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2390" windowHeight="8520"/>
  </bookViews>
  <sheets>
    <sheet name="Schaubild A4.2.1-1" sheetId="8" r:id="rId1"/>
    <sheet name="Daten z. Schaub. A4.2.1-1" sheetId="3" r:id="rId2"/>
  </sheets>
  <definedNames>
    <definedName name="_xlnm.Print_Area" localSheetId="1">'Daten z. Schaub. A4.2.1-1'!$A$1:$J$29</definedName>
  </definedNames>
  <calcPr calcId="145621"/>
</workbook>
</file>

<file path=xl/calcChain.xml><?xml version="1.0" encoding="utf-8"?>
<calcChain xmlns="http://schemas.openxmlformats.org/spreadsheetml/2006/main">
  <c r="F59" i="3" l="1"/>
  <c r="C38" i="3" l="1"/>
  <c r="D38" i="3"/>
  <c r="E38" i="3"/>
  <c r="F38" i="3"/>
  <c r="G38" i="3"/>
  <c r="H38" i="3"/>
  <c r="C39" i="3"/>
  <c r="D39" i="3"/>
  <c r="E39" i="3"/>
  <c r="F39" i="3"/>
  <c r="G39" i="3"/>
  <c r="H39" i="3"/>
  <c r="C40" i="3"/>
  <c r="D40" i="3"/>
  <c r="E40" i="3"/>
  <c r="F40" i="3"/>
  <c r="G40" i="3"/>
  <c r="H40" i="3"/>
  <c r="C41" i="3"/>
  <c r="D41" i="3"/>
  <c r="E41" i="3"/>
  <c r="F41" i="3"/>
  <c r="G41" i="3"/>
  <c r="H41" i="3"/>
  <c r="C42" i="3"/>
  <c r="D42" i="3"/>
  <c r="E42" i="3"/>
  <c r="F42" i="3"/>
  <c r="G42" i="3"/>
  <c r="H42" i="3"/>
  <c r="C43" i="3"/>
  <c r="D43" i="3"/>
  <c r="E43" i="3"/>
  <c r="F43" i="3"/>
  <c r="G43" i="3"/>
  <c r="H43" i="3"/>
  <c r="C44" i="3"/>
  <c r="D44" i="3"/>
  <c r="E44" i="3"/>
  <c r="F44" i="3"/>
  <c r="G44" i="3"/>
  <c r="H44" i="3"/>
  <c r="C45" i="3"/>
  <c r="D45" i="3"/>
  <c r="E45" i="3"/>
  <c r="F45" i="3"/>
  <c r="G45" i="3"/>
  <c r="H45" i="3"/>
  <c r="C46" i="3"/>
  <c r="D46" i="3"/>
  <c r="E46" i="3"/>
  <c r="F46" i="3"/>
  <c r="G46" i="3"/>
  <c r="H46" i="3"/>
  <c r="C47" i="3"/>
  <c r="D47" i="3"/>
  <c r="E47" i="3"/>
  <c r="F47" i="3"/>
  <c r="G47" i="3"/>
  <c r="H47" i="3"/>
  <c r="C48" i="3"/>
  <c r="D48" i="3"/>
  <c r="E48" i="3"/>
  <c r="F48" i="3"/>
  <c r="G48" i="3"/>
  <c r="H48" i="3"/>
  <c r="C49" i="3"/>
  <c r="D49" i="3"/>
  <c r="E49" i="3"/>
  <c r="F49" i="3"/>
  <c r="G49" i="3"/>
  <c r="H49" i="3"/>
  <c r="C50" i="3"/>
  <c r="D50" i="3"/>
  <c r="E50" i="3"/>
  <c r="F50" i="3"/>
  <c r="G50" i="3"/>
  <c r="H50" i="3"/>
  <c r="C51" i="3"/>
  <c r="D51" i="3"/>
  <c r="E51" i="3"/>
  <c r="F51" i="3"/>
  <c r="G51" i="3"/>
  <c r="H51" i="3"/>
  <c r="C52" i="3"/>
  <c r="D52" i="3"/>
  <c r="E52" i="3"/>
  <c r="F52" i="3"/>
  <c r="G52" i="3"/>
  <c r="H52" i="3"/>
  <c r="C53" i="3"/>
  <c r="D53" i="3"/>
  <c r="E53" i="3"/>
  <c r="F53" i="3"/>
  <c r="G53" i="3"/>
  <c r="H53" i="3"/>
  <c r="C54" i="3"/>
  <c r="D54" i="3"/>
  <c r="E54" i="3"/>
  <c r="F54" i="3"/>
  <c r="G54" i="3"/>
  <c r="H54" i="3"/>
  <c r="C55" i="3"/>
  <c r="D55" i="3"/>
  <c r="E55" i="3"/>
  <c r="F55" i="3"/>
  <c r="G55" i="3"/>
  <c r="H55" i="3"/>
  <c r="C56" i="3"/>
  <c r="D56" i="3"/>
  <c r="E56" i="3"/>
  <c r="F56" i="3"/>
  <c r="G56" i="3"/>
  <c r="H56" i="3"/>
  <c r="H37" i="3"/>
  <c r="G37" i="3"/>
  <c r="F37" i="3"/>
  <c r="E37" i="3"/>
  <c r="D37" i="3"/>
  <c r="C37" i="3"/>
  <c r="B38" i="3"/>
  <c r="B39" i="3"/>
  <c r="B40" i="3"/>
  <c r="B41" i="3"/>
  <c r="B42" i="3"/>
  <c r="B43" i="3"/>
  <c r="B44" i="3"/>
  <c r="B45" i="3"/>
  <c r="B46" i="3"/>
  <c r="B47" i="3"/>
  <c r="B48" i="3"/>
  <c r="B49" i="3"/>
  <c r="B50" i="3"/>
  <c r="B51" i="3"/>
  <c r="B52" i="3"/>
  <c r="B53" i="3"/>
  <c r="B54" i="3"/>
  <c r="B55" i="3"/>
  <c r="B56" i="3"/>
  <c r="B37" i="3"/>
</calcChain>
</file>

<file path=xl/sharedStrings.xml><?xml version="1.0" encoding="utf-8"?>
<sst xmlns="http://schemas.openxmlformats.org/spreadsheetml/2006/main" count="28" uniqueCount="15">
  <si>
    <t>Industrie und Handel</t>
  </si>
  <si>
    <t>Handwerk</t>
  </si>
  <si>
    <t>Hauswirtschaft</t>
  </si>
  <si>
    <t>Jahr</t>
  </si>
  <si>
    <t>-</t>
  </si>
  <si>
    <t>Auszubildende insgesamt</t>
  </si>
  <si>
    <t xml:space="preserve">Landwirtschaft </t>
  </si>
  <si>
    <t xml:space="preserve">Quelle: "Datenbank Auszubildende" des Bundesinstituts für Berufsbildung auf Basis der Daten der Berufsbildungsstatistik der statistischen Ämter des Bundes und der Länder (Erhebung zum 31. Dezember), Berichtsjahre 1992 bis 2011. Absolutwerte aus Datenschutzgründen auf ein Vielfaches von 3 gerundet; die gerundete Gesamtzahl kann aufgrund der Rundung je Zelle von der Summe der gerundeten Einzelwerte abweichen.    </t>
  </si>
  <si>
    <r>
      <rPr>
        <vertAlign val="superscript"/>
        <sz val="10"/>
        <color indexed="8"/>
        <rFont val="Arial"/>
        <family val="2"/>
      </rPr>
      <t xml:space="preserve">2 </t>
    </r>
    <r>
      <rPr>
        <sz val="10"/>
        <color indexed="8"/>
        <rFont val="Arial"/>
        <family val="2"/>
      </rPr>
      <t>Seit 2008 nimmt der Zuständigkeitsbereich Seeschifffahrt an der Berufsbildungsstatistik nicht mehr teil.</t>
    </r>
  </si>
  <si>
    <t>Freie Berufe</t>
  </si>
  <si>
    <t>Öffentlicher Dienst</t>
  </si>
  <si>
    <r>
      <t xml:space="preserve">3 </t>
    </r>
    <r>
      <rPr>
        <sz val="10"/>
        <color indexed="8"/>
        <rFont val="Arial"/>
        <family val="2"/>
      </rPr>
      <t>Die Daten sind seit 2007 aufgrund weitreichender meldetechnischer Umstellungen nicht uneingeschränkt mit den Vorjahren vergleichbar.</t>
    </r>
  </si>
  <si>
    <r>
      <rPr>
        <vertAlign val="superscript"/>
        <sz val="10"/>
        <color indexed="8"/>
        <rFont val="Arial"/>
        <family val="2"/>
      </rPr>
      <t>1</t>
    </r>
    <r>
      <rPr>
        <sz val="10"/>
        <color indexed="8"/>
        <rFont val="Arial"/>
        <family val="2"/>
      </rPr>
      <t xml:space="preserve"> Maßgeblich für die Zuordnung der Auszubildenden zu den Zuständigkeitsbereichen ist i. d. R. nicht der Ausbildungsbetrieb, sondern die zuständige Stelle für den Ausbildungsberuf (vgl. </t>
    </r>
    <r>
      <rPr>
        <b/>
        <sz val="12"/>
        <color rgb="FF00B0F0"/>
        <rFont val="Arial"/>
        <family val="2"/>
      </rPr>
      <t>E</t>
    </r>
    <r>
      <rPr>
        <sz val="10"/>
        <color rgb="FF00B0F0"/>
        <rFont val="Arial"/>
        <family val="2"/>
      </rPr>
      <t xml:space="preserve"> </t>
    </r>
    <r>
      <rPr>
        <b/>
        <sz val="10"/>
        <color rgb="FF00B0F0"/>
        <rFont val="Arial"/>
        <family val="2"/>
      </rPr>
      <t>in Kapitel A1.2</t>
    </r>
    <r>
      <rPr>
        <sz val="10"/>
        <color indexed="8"/>
        <rFont val="Arial"/>
        <family val="2"/>
      </rPr>
      <t xml:space="preserve">). Auszubildende, die z. B. in Betrieben des öffentlichen Dienstes oder der freien Berufe für Berufe der gewerblichen Wirtschaft ausgebildet werden, sind den Zuständigkeitsbereichen Industrie und Handel oder Handwerk zugeordnet. 
</t>
    </r>
  </si>
  <si>
    <t>Seeschifffahrt</t>
  </si>
  <si>
    <r>
      <t>Schaubild A4.2.1-1: Auszubildende am 31.12. nach Zuständigkeitsbereichen</t>
    </r>
    <r>
      <rPr>
        <vertAlign val="superscript"/>
        <sz val="10"/>
        <color indexed="8"/>
        <rFont val="Arial"/>
        <family val="2"/>
      </rPr>
      <t xml:space="preserve">1 </t>
    </r>
    <r>
      <rPr>
        <b/>
        <sz val="10"/>
        <color indexed="8"/>
        <rFont val="Arial"/>
        <family val="2"/>
      </rPr>
      <t>, Bundesgebiet 1992 bis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</si>
</sst>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 _€_-;\-* #,##0\ _€_-;_-* &quot;-&quot;??\ _€_-;_-@_-"/>
    <numFmt numFmtId="167" formatCode="#,##0.0"/>
  </numFmts>
  <fonts count="10" x14ac:knownFonts="1">
    <font>
      <sz val="10"/>
      <name val="Arial"/>
    </font>
    <font>
      <sz val="10"/>
      <color indexed="8"/>
      <name val="Arial"/>
      <family val="2"/>
    </font>
    <font>
      <sz val="10"/>
      <color indexed="8"/>
      <name val="Arial"/>
      <family val="2"/>
    </font>
    <font>
      <vertAlign val="superscript"/>
      <sz val="10"/>
      <color indexed="8"/>
      <name val="Arial"/>
      <family val="2"/>
    </font>
    <font>
      <b/>
      <sz val="10"/>
      <color indexed="8"/>
      <name val="Arial"/>
      <family val="2"/>
    </font>
    <font>
      <sz val="10"/>
      <name val="Arial"/>
      <family val="2"/>
    </font>
    <font>
      <sz val="10"/>
      <name val="Arial"/>
      <family val="2"/>
    </font>
    <font>
      <b/>
      <sz val="12"/>
      <color rgb="FF00B0F0"/>
      <name val="Arial"/>
      <family val="2"/>
    </font>
    <font>
      <sz val="10"/>
      <color rgb="FF00B0F0"/>
      <name val="Arial"/>
      <family val="2"/>
    </font>
    <font>
      <b/>
      <sz val="10"/>
      <color rgb="FF00B0F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cellStyleXfs>
  <cellXfs count="24">
    <xf numFmtId="0" fontId="0" fillId="0" borderId="0" xfId="0"/>
    <xf numFmtId="0" fontId="1" fillId="0" borderId="1" xfId="1" applyFont="1" applyFill="1" applyBorder="1" applyAlignment="1">
      <alignment horizontal="center" vertical="top" wrapText="1"/>
    </xf>
    <xf numFmtId="0" fontId="1" fillId="0" borderId="2" xfId="1" applyFont="1" applyFill="1" applyBorder="1" applyAlignment="1">
      <alignment horizontal="center" vertical="top" wrapText="1"/>
    </xf>
    <xf numFmtId="0" fontId="1" fillId="0" borderId="3" xfId="1" applyFont="1" applyFill="1" applyBorder="1" applyAlignment="1">
      <alignment horizontal="center" vertical="center" wrapText="1"/>
    </xf>
    <xf numFmtId="3" fontId="1" fillId="0" borderId="0" xfId="1"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3" fontId="1" fillId="0" borderId="0" xfId="2" applyNumberFormat="1" applyFont="1" applyFill="1" applyBorder="1" applyAlignment="1">
      <alignment horizontal="center" vertical="center" wrapText="1"/>
    </xf>
    <xf numFmtId="3" fontId="2" fillId="0" borderId="0" xfId="2" applyNumberFormat="1" applyFont="1" applyFill="1" applyBorder="1" applyAlignment="1">
      <alignment horizontal="center" vertical="center" wrapText="1"/>
    </xf>
    <xf numFmtId="0" fontId="0" fillId="0" borderId="0" xfId="0" applyBorder="1"/>
    <xf numFmtId="0" fontId="5" fillId="0" borderId="0" xfId="0" applyFont="1" applyAlignment="1">
      <alignment horizontal="left"/>
    </xf>
    <xf numFmtId="164" fontId="0" fillId="0" borderId="0" xfId="0" applyNumberFormat="1"/>
    <xf numFmtId="165" fontId="0" fillId="0" borderId="0" xfId="3" applyNumberFormat="1" applyFont="1"/>
    <xf numFmtId="166" fontId="0" fillId="0" borderId="0" xfId="4" applyNumberFormat="1" applyFont="1"/>
    <xf numFmtId="0" fontId="1" fillId="0" borderId="0" xfId="1" applyFont="1" applyFill="1" applyBorder="1" applyAlignment="1">
      <alignment horizontal="center" vertical="center" wrapText="1"/>
    </xf>
    <xf numFmtId="165" fontId="0" fillId="0" borderId="0" xfId="3" applyNumberFormat="1" applyFont="1" applyFill="1" applyAlignment="1">
      <alignment vertical="top"/>
    </xf>
    <xf numFmtId="166" fontId="0" fillId="0" borderId="0" xfId="4" applyNumberFormat="1" applyFont="1" applyFill="1" applyAlignment="1">
      <alignment vertical="top"/>
    </xf>
    <xf numFmtId="0" fontId="0" fillId="0" borderId="0" xfId="0" applyFill="1" applyAlignment="1">
      <alignment vertical="top"/>
    </xf>
    <xf numFmtId="0" fontId="0" fillId="0" borderId="0" xfId="0" applyAlignment="1">
      <alignment vertical="top"/>
    </xf>
    <xf numFmtId="167" fontId="1" fillId="0" borderId="0" xfId="1" applyNumberFormat="1" applyFont="1" applyFill="1" applyBorder="1" applyAlignment="1">
      <alignment horizontal="center" vertical="center" wrapText="1"/>
    </xf>
    <xf numFmtId="0" fontId="4" fillId="0" borderId="0" xfId="1" applyFont="1" applyFill="1" applyBorder="1" applyAlignment="1">
      <alignment horizontal="left" vertical="center" wrapText="1"/>
    </xf>
    <xf numFmtId="0" fontId="3" fillId="0" borderId="0" xfId="0" applyFont="1" applyAlignment="1">
      <alignment vertical="top" wrapText="1"/>
    </xf>
    <xf numFmtId="0" fontId="5" fillId="0" borderId="0" xfId="0" applyFont="1" applyAlignment="1">
      <alignment horizontal="left" vertical="top" wrapText="1"/>
    </xf>
    <xf numFmtId="0" fontId="1" fillId="0" borderId="0" xfId="0" applyFont="1" applyFill="1" applyAlignment="1">
      <alignment horizontal="left" vertical="top" wrapText="1"/>
    </xf>
    <xf numFmtId="0" fontId="3" fillId="0" borderId="0" xfId="0" applyFont="1" applyFill="1" applyAlignment="1">
      <alignment horizontal="left" vertical="top" wrapText="1"/>
    </xf>
  </cellXfs>
  <cellStyles count="5">
    <cellStyle name="Komma" xfId="4" builtinId="3"/>
    <cellStyle name="Prozent" xfId="3" builtinId="5"/>
    <cellStyle name="Standard" xfId="0" builtinId="0"/>
    <cellStyle name="Standard_Tabelle1" xfId="1"/>
    <cellStyle name="Standard_Tabelle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283270887519532E-2"/>
          <c:y val="0.12971873235518971"/>
          <c:w val="0.90311752095946896"/>
          <c:h val="0.73923622851184811"/>
        </c:manualLayout>
      </c:layout>
      <c:lineChart>
        <c:grouping val="standard"/>
        <c:varyColors val="0"/>
        <c:ser>
          <c:idx val="1"/>
          <c:order val="0"/>
          <c:tx>
            <c:strRef>
              <c:f>'Daten z. Schaub. A4.2.1-1'!$B$35</c:f>
              <c:strCache>
                <c:ptCount val="1"/>
                <c:pt idx="0">
                  <c:v>Auszubildende insgesamt</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A4.2.1-1'!$B$36:$B$56</c:f>
              <c:numCache>
                <c:formatCode>#,##0.0</c:formatCode>
                <c:ptCount val="21"/>
                <c:pt idx="0" formatCode="#,##0">
                  <c:v>0</c:v>
                </c:pt>
                <c:pt idx="1">
                  <c:v>-2.2144280819513038</c:v>
                </c:pt>
                <c:pt idx="2">
                  <c:v>-5.1812827802514567</c:v>
                </c:pt>
                <c:pt idx="3">
                  <c:v>-5.2136916797352555</c:v>
                </c:pt>
                <c:pt idx="4">
                  <c:v>-4.4401992787219369</c:v>
                </c:pt>
                <c:pt idx="5">
                  <c:v>-2.6125173972772924</c:v>
                </c:pt>
                <c:pt idx="6">
                  <c:v>-0.50683917803828926</c:v>
                </c:pt>
                <c:pt idx="7">
                  <c:v>1.9277893709612661</c:v>
                </c:pt>
                <c:pt idx="8">
                  <c:v>2.1490701346589773</c:v>
                </c:pt>
                <c:pt idx="9">
                  <c:v>1.1078442140211702</c:v>
                </c:pt>
                <c:pt idx="10">
                  <c:v>-2.6267413031618481</c:v>
                </c:pt>
                <c:pt idx="11">
                  <c:v>-5.0761339063706901</c:v>
                </c:pt>
                <c:pt idx="12">
                  <c:v>-6.1303233868020159</c:v>
                </c:pt>
                <c:pt idx="13">
                  <c:v>-6.7682385583081111</c:v>
                </c:pt>
                <c:pt idx="14">
                  <c:v>-5.737275455840174</c:v>
                </c:pt>
                <c:pt idx="15">
                  <c:v>-4.2873373028233557</c:v>
                </c:pt>
                <c:pt idx="16">
                  <c:v>-3.1728312594638486</c:v>
                </c:pt>
                <c:pt idx="17">
                  <c:v>-5.6866815627571325</c:v>
                </c:pt>
                <c:pt idx="18">
                  <c:v>-9.4754619618547249</c:v>
                </c:pt>
                <c:pt idx="19">
                  <c:v>-12.336447588507804</c:v>
                </c:pt>
                <c:pt idx="20">
                  <c:v>-14.177813227512276</c:v>
                </c:pt>
              </c:numCache>
            </c:numRef>
          </c:val>
          <c:smooth val="0"/>
        </c:ser>
        <c:ser>
          <c:idx val="2"/>
          <c:order val="1"/>
          <c:tx>
            <c:strRef>
              <c:f>'Daten z. Schaub. A4.2.1-1'!$C$35</c:f>
              <c:strCache>
                <c:ptCount val="1"/>
                <c:pt idx="0">
                  <c:v>Industrie und Handel</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A4.2.1-1'!$C$36:$C$56</c:f>
              <c:numCache>
                <c:formatCode>#,##0.0</c:formatCode>
                <c:ptCount val="21"/>
                <c:pt idx="0" formatCode="#,##0">
                  <c:v>0</c:v>
                </c:pt>
                <c:pt idx="1">
                  <c:v>-6.5460637710089653</c:v>
                </c:pt>
                <c:pt idx="2">
                  <c:v>-13.976152708218226</c:v>
                </c:pt>
                <c:pt idx="3">
                  <c:v>-16.484930579072131</c:v>
                </c:pt>
                <c:pt idx="4">
                  <c:v>-15.955584864633646</c:v>
                </c:pt>
                <c:pt idx="5">
                  <c:v>-12.514303028142656</c:v>
                </c:pt>
                <c:pt idx="6">
                  <c:v>-7.452546028124833</c:v>
                </c:pt>
                <c:pt idx="7">
                  <c:v>-1.0205500204965512</c:v>
                </c:pt>
                <c:pt idx="8">
                  <c:v>2.2820681911347962</c:v>
                </c:pt>
                <c:pt idx="9">
                  <c:v>4.103587787620083</c:v>
                </c:pt>
                <c:pt idx="10">
                  <c:v>1.0162724793697757</c:v>
                </c:pt>
                <c:pt idx="11">
                  <c:v>-0.38462223964924164</c:v>
                </c:pt>
                <c:pt idx="12">
                  <c:v>-0.4384479654945016</c:v>
                </c:pt>
                <c:pt idx="13">
                  <c:v>0.78564172028445656</c:v>
                </c:pt>
                <c:pt idx="14">
                  <c:v>3.707202309872208</c:v>
                </c:pt>
                <c:pt idx="15">
                  <c:v>8.1647566257329753</c:v>
                </c:pt>
                <c:pt idx="16">
                  <c:v>11.004687472151426</c:v>
                </c:pt>
                <c:pt idx="17">
                  <c:v>8.0164685333380863</c:v>
                </c:pt>
                <c:pt idx="18">
                  <c:v>3.7781382002245705</c:v>
                </c:pt>
                <c:pt idx="19">
                  <c:v>1.0793662109897162</c:v>
                </c:pt>
                <c:pt idx="20">
                  <c:v>-6.4519578662199012E-2</c:v>
                </c:pt>
              </c:numCache>
            </c:numRef>
          </c:val>
          <c:smooth val="0"/>
        </c:ser>
        <c:ser>
          <c:idx val="3"/>
          <c:order val="2"/>
          <c:tx>
            <c:strRef>
              <c:f>'Daten z. Schaub. A4.2.1-1'!$D$35</c:f>
              <c:strCache>
                <c:ptCount val="1"/>
                <c:pt idx="0">
                  <c:v>Handwerk</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A4.2.1-1'!$D$36:$D$56</c:f>
              <c:numCache>
                <c:formatCode>#,##0.0</c:formatCode>
                <c:ptCount val="21"/>
                <c:pt idx="0" formatCode="#,##0">
                  <c:v>0</c:v>
                </c:pt>
                <c:pt idx="1">
                  <c:v>2.5828938167744453</c:v>
                </c:pt>
                <c:pt idx="2">
                  <c:v>6.261281527295198</c:v>
                </c:pt>
                <c:pt idx="3">
                  <c:v>11.184770412449927</c:v>
                </c:pt>
                <c:pt idx="4">
                  <c:v>13.436468400882468</c:v>
                </c:pt>
                <c:pt idx="5">
                  <c:v>13.994785427383553</c:v>
                </c:pt>
                <c:pt idx="6">
                  <c:v>12.924768135817391</c:v>
                </c:pt>
                <c:pt idx="7">
                  <c:v>11.459592482776189</c:v>
                </c:pt>
                <c:pt idx="8">
                  <c:v>7.7177842944878394</c:v>
                </c:pt>
                <c:pt idx="9">
                  <c:v>1.9931375790723265</c:v>
                </c:pt>
                <c:pt idx="10">
                  <c:v>-4.6248163787449252</c:v>
                </c:pt>
                <c:pt idx="11">
                  <c:v>-9.2301187643305891</c:v>
                </c:pt>
                <c:pt idx="12">
                  <c:v>-11.614078261953676</c:v>
                </c:pt>
                <c:pt idx="13">
                  <c:v>-13.780131502631679</c:v>
                </c:pt>
                <c:pt idx="14">
                  <c:v>-13.882579966717801</c:v>
                </c:pt>
                <c:pt idx="15">
                  <c:v>-14.162822590699415</c:v>
                </c:pt>
                <c:pt idx="16">
                  <c:v>-14.890260891247431</c:v>
                </c:pt>
                <c:pt idx="17">
                  <c:v>-17.685640411311613</c:v>
                </c:pt>
                <c:pt idx="18">
                  <c:v>-21.418775713751405</c:v>
                </c:pt>
                <c:pt idx="19">
                  <c:v>-25.158957735943151</c:v>
                </c:pt>
                <c:pt idx="20">
                  <c:v>-27.70228151103354</c:v>
                </c:pt>
              </c:numCache>
            </c:numRef>
          </c:val>
          <c:smooth val="0"/>
        </c:ser>
        <c:ser>
          <c:idx val="4"/>
          <c:order val="3"/>
          <c:tx>
            <c:strRef>
              <c:f>'Daten z. Schaub. A4.2.1-1'!$E$35</c:f>
              <c:strCache>
                <c:ptCount val="1"/>
                <c:pt idx="0">
                  <c:v>Öffentlicher Dienst</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A4.2.1-1'!$E$36:$E$56</c:f>
              <c:numCache>
                <c:formatCode>#,##0.0</c:formatCode>
                <c:ptCount val="21"/>
                <c:pt idx="0" formatCode="#,##0">
                  <c:v>0</c:v>
                </c:pt>
                <c:pt idx="1">
                  <c:v>3.0229136010090394</c:v>
                </c:pt>
                <c:pt idx="2">
                  <c:v>-6.4788732394366191</c:v>
                </c:pt>
                <c:pt idx="3">
                  <c:v>-20.508723985705277</c:v>
                </c:pt>
                <c:pt idx="4">
                  <c:v>-30.805129283161659</c:v>
                </c:pt>
                <c:pt idx="5">
                  <c:v>-33.273071263401306</c:v>
                </c:pt>
                <c:pt idx="6">
                  <c:v>-32.474248475930203</c:v>
                </c:pt>
                <c:pt idx="7">
                  <c:v>-33.491696447340765</c:v>
                </c:pt>
                <c:pt idx="8">
                  <c:v>-35.085137691822574</c:v>
                </c:pt>
                <c:pt idx="9">
                  <c:v>-36.300189194870718</c:v>
                </c:pt>
                <c:pt idx="10">
                  <c:v>-36.602900988017659</c:v>
                </c:pt>
                <c:pt idx="11">
                  <c:v>-39.264242169434517</c:v>
                </c:pt>
                <c:pt idx="12">
                  <c:v>-38.309859154929576</c:v>
                </c:pt>
                <c:pt idx="13">
                  <c:v>-39.226403195291148</c:v>
                </c:pt>
                <c:pt idx="14">
                  <c:v>-39.777170485600166</c:v>
                </c:pt>
                <c:pt idx="15">
                  <c:v>-45.352112676056336</c:v>
                </c:pt>
                <c:pt idx="16">
                  <c:v>-46.684885431994957</c:v>
                </c:pt>
                <c:pt idx="17">
                  <c:v>-46.773176371662814</c:v>
                </c:pt>
                <c:pt idx="18">
                  <c:v>-47.323943661971832</c:v>
                </c:pt>
                <c:pt idx="19">
                  <c:v>-46.74795038890057</c:v>
                </c:pt>
                <c:pt idx="20">
                  <c:v>-49.594282110573893</c:v>
                </c:pt>
              </c:numCache>
            </c:numRef>
          </c:val>
          <c:smooth val="0"/>
        </c:ser>
        <c:ser>
          <c:idx val="5"/>
          <c:order val="4"/>
          <c:tx>
            <c:strRef>
              <c:f>'Daten z. Schaub. A4.2.1-1'!$F$35</c:f>
              <c:strCache>
                <c:ptCount val="1"/>
                <c:pt idx="0">
                  <c:v>Landwirtschaft </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A4.2.1-1'!$F$36:$F$56</c:f>
              <c:numCache>
                <c:formatCode>#,##0.0</c:formatCode>
                <c:ptCount val="21"/>
                <c:pt idx="0" formatCode="#,##0">
                  <c:v>0</c:v>
                </c:pt>
                <c:pt idx="1">
                  <c:v>-8.9528892160471116</c:v>
                </c:pt>
                <c:pt idx="2">
                  <c:v>-9.7994111152005896</c:v>
                </c:pt>
                <c:pt idx="3">
                  <c:v>-4.1313949208686047</c:v>
                </c:pt>
                <c:pt idx="4">
                  <c:v>3.9565697460434306</c:v>
                </c:pt>
                <c:pt idx="5">
                  <c:v>14.749723960250277</c:v>
                </c:pt>
                <c:pt idx="6">
                  <c:v>22.957305852042694</c:v>
                </c:pt>
                <c:pt idx="7">
                  <c:v>23.868237026131762</c:v>
                </c:pt>
                <c:pt idx="8">
                  <c:v>19.37799043062201</c:v>
                </c:pt>
                <c:pt idx="9">
                  <c:v>15.108575634891425</c:v>
                </c:pt>
                <c:pt idx="10">
                  <c:v>13.645564961354435</c:v>
                </c:pt>
                <c:pt idx="11">
                  <c:v>17.445712182554288</c:v>
                </c:pt>
                <c:pt idx="12">
                  <c:v>23.905042326094957</c:v>
                </c:pt>
                <c:pt idx="13">
                  <c:v>26.711446448288555</c:v>
                </c:pt>
                <c:pt idx="14">
                  <c:v>28.892160471107843</c:v>
                </c:pt>
                <c:pt idx="15">
                  <c:v>31.560544718439452</c:v>
                </c:pt>
                <c:pt idx="16">
                  <c:v>29.444239970555756</c:v>
                </c:pt>
                <c:pt idx="17">
                  <c:v>25.837320574162682</c:v>
                </c:pt>
                <c:pt idx="18">
                  <c:v>18.595877806404122</c:v>
                </c:pt>
                <c:pt idx="19">
                  <c:v>12.329775487670226</c:v>
                </c:pt>
                <c:pt idx="20">
                  <c:v>6.6249539933750459</c:v>
                </c:pt>
              </c:numCache>
            </c:numRef>
          </c:val>
          <c:smooth val="0"/>
        </c:ser>
        <c:ser>
          <c:idx val="6"/>
          <c:order val="5"/>
          <c:tx>
            <c:strRef>
              <c:f>'Daten z. Schaub. A4.2.1-1'!$G$35</c:f>
              <c:strCache>
                <c:ptCount val="1"/>
                <c:pt idx="0">
                  <c:v>Freie Berufe</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A4.2.1-1'!$G$36:$G$56</c:f>
              <c:numCache>
                <c:formatCode>#,##0.0</c:formatCode>
                <c:ptCount val="21"/>
                <c:pt idx="0" formatCode="#,##0">
                  <c:v>0</c:v>
                </c:pt>
                <c:pt idx="1">
                  <c:v>2.7833850931677016</c:v>
                </c:pt>
                <c:pt idx="2">
                  <c:v>2.8552018633540373</c:v>
                </c:pt>
                <c:pt idx="3">
                  <c:v>3.7461180124223601</c:v>
                </c:pt>
                <c:pt idx="4">
                  <c:v>3.9033385093167698</c:v>
                </c:pt>
                <c:pt idx="5">
                  <c:v>1.3121118012422361</c:v>
                </c:pt>
                <c:pt idx="6">
                  <c:v>-2.2146739130434785</c:v>
                </c:pt>
                <c:pt idx="7">
                  <c:v>-5.1513975155279503</c:v>
                </c:pt>
                <c:pt idx="8">
                  <c:v>-5.3784937888198758</c:v>
                </c:pt>
                <c:pt idx="9">
                  <c:v>-4.5128105590062111</c:v>
                </c:pt>
                <c:pt idx="10">
                  <c:v>-3.718944099378882</c:v>
                </c:pt>
                <c:pt idx="11">
                  <c:v>-5.7123447204968949</c:v>
                </c:pt>
                <c:pt idx="12">
                  <c:v>-10.254270186335404</c:v>
                </c:pt>
                <c:pt idx="13">
                  <c:v>-15.61917701863354</c:v>
                </c:pt>
                <c:pt idx="14">
                  <c:v>-20.003881987577639</c:v>
                </c:pt>
                <c:pt idx="15">
                  <c:v>-25.679347826086957</c:v>
                </c:pt>
                <c:pt idx="16">
                  <c:v>-24.518633540372669</c:v>
                </c:pt>
                <c:pt idx="17">
                  <c:v>-24.291537267080745</c:v>
                </c:pt>
                <c:pt idx="18">
                  <c:v>-26.447981366459629</c:v>
                </c:pt>
                <c:pt idx="19">
                  <c:v>-27.626164596273288</c:v>
                </c:pt>
                <c:pt idx="20">
                  <c:v>-28.924689440993788</c:v>
                </c:pt>
              </c:numCache>
            </c:numRef>
          </c:val>
          <c:smooth val="0"/>
        </c:ser>
        <c:ser>
          <c:idx val="7"/>
          <c:order val="6"/>
          <c:tx>
            <c:strRef>
              <c:f>'Daten z. Schaub. A4.2.1-1'!$H$35</c:f>
              <c:strCache>
                <c:ptCount val="1"/>
                <c:pt idx="0">
                  <c:v>Hauswirtschaft</c:v>
                </c:pt>
              </c:strCache>
            </c:strRef>
          </c:tx>
          <c:cat>
            <c:numRef>
              <c:f>'Daten z. Schaub. A4.2.1-1'!$A$36:$A$56</c:f>
              <c:numCache>
                <c:formatCode>General</c:formatCode>
                <c:ptCount val="21"/>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numCache>
            </c:numRef>
          </c:cat>
          <c:val>
            <c:numRef>
              <c:f>'Daten z. Schaub. A4.2.1-1'!$H$36:$H$56</c:f>
              <c:numCache>
                <c:formatCode>#,##0.0</c:formatCode>
                <c:ptCount val="21"/>
                <c:pt idx="0" formatCode="#,##0">
                  <c:v>0</c:v>
                </c:pt>
                <c:pt idx="1">
                  <c:v>4.6471172962226639</c:v>
                </c:pt>
                <c:pt idx="2">
                  <c:v>2.3111332007952288</c:v>
                </c:pt>
                <c:pt idx="3">
                  <c:v>3.429423459244533</c:v>
                </c:pt>
                <c:pt idx="4">
                  <c:v>6.8836978131212732</c:v>
                </c:pt>
                <c:pt idx="5">
                  <c:v>12.127236580516898</c:v>
                </c:pt>
                <c:pt idx="6">
                  <c:v>16.774353876739561</c:v>
                </c:pt>
                <c:pt idx="7">
                  <c:v>12.972166998011927</c:v>
                </c:pt>
                <c:pt idx="8">
                  <c:v>9.0954274353876734</c:v>
                </c:pt>
                <c:pt idx="9">
                  <c:v>8.5735586481113319</c:v>
                </c:pt>
                <c:pt idx="10">
                  <c:v>7.2316103379721666</c:v>
                </c:pt>
                <c:pt idx="11">
                  <c:v>8.8220675944333991</c:v>
                </c:pt>
                <c:pt idx="12">
                  <c:v>10.685884691848907</c:v>
                </c:pt>
                <c:pt idx="13">
                  <c:v>1.8886679920477136</c:v>
                </c:pt>
                <c:pt idx="14">
                  <c:v>-2.4353876739562623</c:v>
                </c:pt>
                <c:pt idx="15">
                  <c:v>-3.3548707753479121</c:v>
                </c:pt>
                <c:pt idx="16">
                  <c:v>-7.4552683896620273</c:v>
                </c:pt>
                <c:pt idx="17">
                  <c:v>-10.58648111332008</c:v>
                </c:pt>
                <c:pt idx="18">
                  <c:v>-16.451292246520875</c:v>
                </c:pt>
                <c:pt idx="19">
                  <c:v>-23.1610337972167</c:v>
                </c:pt>
                <c:pt idx="20">
                  <c:v>-32.107355864811133</c:v>
                </c:pt>
              </c:numCache>
            </c:numRef>
          </c:val>
          <c:smooth val="0"/>
        </c:ser>
        <c:dLbls>
          <c:showLegendKey val="0"/>
          <c:showVal val="0"/>
          <c:showCatName val="0"/>
          <c:showSerName val="0"/>
          <c:showPercent val="0"/>
          <c:showBubbleSize val="0"/>
        </c:dLbls>
        <c:marker val="1"/>
        <c:smooth val="0"/>
        <c:axId val="112007424"/>
        <c:axId val="112025600"/>
      </c:lineChart>
      <c:catAx>
        <c:axId val="112007424"/>
        <c:scaling>
          <c:orientation val="minMax"/>
        </c:scaling>
        <c:delete val="0"/>
        <c:axPos val="b"/>
        <c:numFmt formatCode="General" sourceLinked="1"/>
        <c:majorTickMark val="out"/>
        <c:minorTickMark val="none"/>
        <c:tickLblPos val="nextTo"/>
        <c:crossAx val="112025600"/>
        <c:crosses val="autoZero"/>
        <c:auto val="1"/>
        <c:lblAlgn val="ctr"/>
        <c:lblOffset val="100"/>
        <c:noMultiLvlLbl val="0"/>
      </c:catAx>
      <c:valAx>
        <c:axId val="112025600"/>
        <c:scaling>
          <c:orientation val="minMax"/>
          <c:max val="40"/>
          <c:min val="-50"/>
        </c:scaling>
        <c:delete val="0"/>
        <c:axPos val="l"/>
        <c:majorGridlines/>
        <c:numFmt formatCode="#,##0" sourceLinked="1"/>
        <c:majorTickMark val="out"/>
        <c:minorTickMark val="none"/>
        <c:tickLblPos val="nextTo"/>
        <c:crossAx val="112007424"/>
        <c:crosses val="autoZero"/>
        <c:crossBetween val="between"/>
      </c:valAx>
    </c:plotArea>
    <c:legend>
      <c:legendPos val="b"/>
      <c:layout>
        <c:manualLayout>
          <c:xMode val="edge"/>
          <c:yMode val="edge"/>
          <c:x val="5.8198171543536792E-2"/>
          <c:y val="0.887713965445736"/>
          <c:w val="0.89999994620604695"/>
          <c:h val="3.8250700795650822E-2"/>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tabSelected="1" zoomScale="90" workbookViewId="0"/>
  </sheetViews>
  <pageMargins left="0.7" right="0.7" top="0.78740157499999996" bottom="0.78740157499999996"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6400" cy="59944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0.00547</cdr:x>
      <cdr:y>0.00846</cdr:y>
    </cdr:from>
    <cdr:to>
      <cdr:x>0.95802</cdr:x>
      <cdr:y>0.13426</cdr:y>
    </cdr:to>
    <cdr:sp macro="" textlink="">
      <cdr:nvSpPr>
        <cdr:cNvPr id="5" name="Textfeld 1"/>
        <cdr:cNvSpPr txBox="1"/>
      </cdr:nvSpPr>
      <cdr:spPr>
        <a:xfrm xmlns:a="http://schemas.openxmlformats.org/drawingml/2006/main">
          <a:off x="50800" y="50800"/>
          <a:ext cx="8853714" cy="755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400" b="1"/>
            <a:t>Schaubild A4.2.1-1: Entwicklung der Zahl der Auszubildenden am 31. Dezember</a:t>
          </a:r>
          <a:r>
            <a:rPr lang="de-DE" sz="1400" b="1" baseline="0"/>
            <a:t> von </a:t>
          </a:r>
          <a:r>
            <a:rPr lang="de-DE" sz="1400" b="1"/>
            <a:t>1992 bis 2012 </a:t>
          </a:r>
        </a:p>
        <a:p xmlns:a="http://schemas.openxmlformats.org/drawingml/2006/main">
          <a:pPr algn="ctr"/>
          <a:r>
            <a:rPr lang="de-DE" sz="1400" b="1">
              <a:effectLst/>
              <a:latin typeface="+mn-lt"/>
              <a:ea typeface="+mn-ea"/>
              <a:cs typeface="+mn-cs"/>
            </a:rPr>
            <a:t>nach Zuständigkeitsbereichen (Basis = </a:t>
          </a:r>
          <a:r>
            <a:rPr lang="de-DE" sz="1400" b="1" baseline="0">
              <a:effectLst/>
              <a:latin typeface="+mn-lt"/>
              <a:ea typeface="+mn-ea"/>
              <a:cs typeface="+mn-cs"/>
            </a:rPr>
            <a:t>1992)</a:t>
          </a:r>
          <a:endParaRPr lang="de-DE" sz="1400" b="1"/>
        </a:p>
      </cdr:txBody>
    </cdr:sp>
  </cdr:relSizeAnchor>
  <cdr:relSizeAnchor xmlns:cdr="http://schemas.openxmlformats.org/drawingml/2006/chartDrawing">
    <cdr:from>
      <cdr:x>0.08042</cdr:x>
      <cdr:y>0.92227</cdr:y>
    </cdr:from>
    <cdr:to>
      <cdr:x>0.92229</cdr:x>
      <cdr:y>0.98286</cdr:y>
    </cdr:to>
    <cdr:sp macro="" textlink="">
      <cdr:nvSpPr>
        <cdr:cNvPr id="6" name="Text Box 2"/>
        <cdr:cNvSpPr txBox="1">
          <a:spLocks xmlns:a="http://schemas.openxmlformats.org/drawingml/2006/main" noChangeArrowheads="1"/>
        </cdr:cNvSpPr>
      </cdr:nvSpPr>
      <cdr:spPr bwMode="auto">
        <a:xfrm xmlns:a="http://schemas.openxmlformats.org/drawingml/2006/main">
          <a:off x="747486" y="5537200"/>
          <a:ext cx="7824950" cy="3638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1000">
              <a:latin typeface="Arial" pitchFamily="34" charset="0"/>
              <a:ea typeface="+mn-ea"/>
              <a:cs typeface="Arial" pitchFamily="34" charset="0"/>
            </a:rPr>
            <a:t>Quelle: "Datenbank Auszubildende" des Bundesinstituts für Berufsbildung auf Basis der Daten der Berufsbildungsstatistik der statistischen Ämter des Bundes und der Länder (Erhebung zum 31. Dezember), Berichtsjahre 1992 bis 2012.</a:t>
          </a:r>
          <a:endParaRPr lang="de-DE" sz="1000" b="0" i="0" u="none" strike="noStrike" baseline="0">
            <a:solidFill>
              <a:srgbClr val="000000"/>
            </a:solidFill>
            <a:latin typeface="Arial" pitchFamily="34" charset="0"/>
            <a:cs typeface="Arial" pitchFamily="34" charset="0"/>
          </a:endParaRP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zoomScale="70" zoomScaleNormal="70" zoomScaleSheetLayoutView="80" workbookViewId="0">
      <pane ySplit="2" topLeftCell="A15" activePane="bottomLeft" state="frozen"/>
      <selection pane="bottomLeft" activeCell="L46" sqref="L46"/>
    </sheetView>
  </sheetViews>
  <sheetFormatPr baseColWidth="10" defaultRowHeight="12.75" x14ac:dyDescent="0.2"/>
  <cols>
    <col min="2" max="9" width="11.140625" customWidth="1"/>
    <col min="10" max="10" width="7.85546875" customWidth="1"/>
    <col min="11" max="11" width="11.85546875" bestFit="1" customWidth="1"/>
  </cols>
  <sheetData>
    <row r="1" spans="1:10" ht="38.450000000000003" customHeight="1" x14ac:dyDescent="0.2">
      <c r="A1" s="19" t="s">
        <v>14</v>
      </c>
      <c r="B1" s="19"/>
      <c r="C1" s="19"/>
      <c r="D1" s="19"/>
      <c r="E1" s="19"/>
      <c r="F1" s="19"/>
      <c r="G1" s="19"/>
      <c r="H1" s="19"/>
      <c r="I1" s="19"/>
    </row>
    <row r="2" spans="1:10" s="8" customFormat="1" ht="30" customHeight="1" x14ac:dyDescent="0.2">
      <c r="A2" s="2" t="s">
        <v>3</v>
      </c>
      <c r="B2" s="1" t="s">
        <v>5</v>
      </c>
      <c r="C2" s="1" t="s">
        <v>0</v>
      </c>
      <c r="D2" s="1" t="s">
        <v>1</v>
      </c>
      <c r="E2" s="1" t="s">
        <v>10</v>
      </c>
      <c r="F2" s="1" t="s">
        <v>6</v>
      </c>
      <c r="G2" s="1" t="s">
        <v>9</v>
      </c>
      <c r="H2" s="1" t="s">
        <v>2</v>
      </c>
      <c r="I2" s="1" t="s">
        <v>13</v>
      </c>
    </row>
    <row r="3" spans="1:10" x14ac:dyDescent="0.2">
      <c r="A3" s="3">
        <v>1992</v>
      </c>
      <c r="B3" s="4">
        <v>1666209</v>
      </c>
      <c r="C3" s="4">
        <v>841605</v>
      </c>
      <c r="D3" s="4">
        <v>553449</v>
      </c>
      <c r="E3" s="4">
        <v>71355</v>
      </c>
      <c r="F3" s="4">
        <v>32604</v>
      </c>
      <c r="G3" s="4">
        <v>154560</v>
      </c>
      <c r="H3" s="4">
        <v>12072</v>
      </c>
      <c r="I3" s="4">
        <v>570</v>
      </c>
    </row>
    <row r="4" spans="1:10" x14ac:dyDescent="0.2">
      <c r="A4" s="3">
        <v>1993</v>
      </c>
      <c r="B4" s="4">
        <v>1629312</v>
      </c>
      <c r="C4" s="4">
        <v>786513</v>
      </c>
      <c r="D4" s="4">
        <v>567744</v>
      </c>
      <c r="E4" s="4">
        <v>73512</v>
      </c>
      <c r="F4" s="4">
        <v>29685</v>
      </c>
      <c r="G4" s="4">
        <v>158862</v>
      </c>
      <c r="H4" s="4">
        <v>12633</v>
      </c>
      <c r="I4" s="4">
        <v>366</v>
      </c>
      <c r="J4" s="10"/>
    </row>
    <row r="5" spans="1:10" x14ac:dyDescent="0.2">
      <c r="A5" s="3">
        <v>1994</v>
      </c>
      <c r="B5" s="4">
        <v>1579878</v>
      </c>
      <c r="C5" s="4">
        <v>723981</v>
      </c>
      <c r="D5" s="4">
        <v>588102</v>
      </c>
      <c r="E5" s="4">
        <v>66732</v>
      </c>
      <c r="F5" s="4">
        <v>29409</v>
      </c>
      <c r="G5" s="4">
        <v>158973</v>
      </c>
      <c r="H5" s="4">
        <v>12351</v>
      </c>
      <c r="I5" s="4">
        <v>327</v>
      </c>
      <c r="J5" s="10"/>
    </row>
    <row r="6" spans="1:10" x14ac:dyDescent="0.2">
      <c r="A6" s="3">
        <v>1995</v>
      </c>
      <c r="B6" s="4">
        <v>1579338</v>
      </c>
      <c r="C6" s="4">
        <v>702867</v>
      </c>
      <c r="D6" s="4">
        <v>615351</v>
      </c>
      <c r="E6" s="4">
        <v>56721</v>
      </c>
      <c r="F6" s="4">
        <v>31257</v>
      </c>
      <c r="G6" s="4">
        <v>160350</v>
      </c>
      <c r="H6" s="4">
        <v>12486</v>
      </c>
      <c r="I6" s="4">
        <v>309</v>
      </c>
      <c r="J6" s="10"/>
    </row>
    <row r="7" spans="1:10" x14ac:dyDescent="0.2">
      <c r="A7" s="3">
        <v>1996</v>
      </c>
      <c r="B7" s="4">
        <v>1592226</v>
      </c>
      <c r="C7" s="4">
        <v>707322</v>
      </c>
      <c r="D7" s="4">
        <v>627813</v>
      </c>
      <c r="E7" s="4">
        <v>49374</v>
      </c>
      <c r="F7" s="4">
        <v>33894</v>
      </c>
      <c r="G7" s="4">
        <v>160593</v>
      </c>
      <c r="H7" s="4">
        <v>12903</v>
      </c>
      <c r="I7" s="4">
        <v>327</v>
      </c>
      <c r="J7" s="10"/>
    </row>
    <row r="8" spans="1:10" x14ac:dyDescent="0.2">
      <c r="A8" s="3">
        <v>1997</v>
      </c>
      <c r="B8" s="4">
        <v>1622679</v>
      </c>
      <c r="C8" s="4">
        <v>736284</v>
      </c>
      <c r="D8" s="4">
        <v>630903</v>
      </c>
      <c r="E8" s="4">
        <v>47613</v>
      </c>
      <c r="F8" s="4">
        <v>37413</v>
      </c>
      <c r="G8" s="4">
        <v>156588</v>
      </c>
      <c r="H8" s="4">
        <v>13536</v>
      </c>
      <c r="I8" s="4">
        <v>342</v>
      </c>
      <c r="J8" s="10"/>
    </row>
    <row r="9" spans="1:10" x14ac:dyDescent="0.2">
      <c r="A9" s="3">
        <v>1998</v>
      </c>
      <c r="B9" s="4">
        <v>1657764</v>
      </c>
      <c r="C9" s="4">
        <v>778884</v>
      </c>
      <c r="D9" s="4">
        <v>624981</v>
      </c>
      <c r="E9" s="4">
        <v>48183</v>
      </c>
      <c r="F9" s="4">
        <v>40089</v>
      </c>
      <c r="G9" s="4">
        <v>151137</v>
      </c>
      <c r="H9" s="4">
        <v>14097</v>
      </c>
      <c r="I9" s="4">
        <v>390</v>
      </c>
      <c r="J9" s="10"/>
    </row>
    <row r="10" spans="1:10" x14ac:dyDescent="0.2">
      <c r="A10" s="3">
        <v>1999</v>
      </c>
      <c r="B10" s="4">
        <v>1698330</v>
      </c>
      <c r="C10" s="4">
        <v>833016</v>
      </c>
      <c r="D10" s="4">
        <v>616872</v>
      </c>
      <c r="E10" s="4">
        <v>47457</v>
      </c>
      <c r="F10" s="4">
        <v>40386</v>
      </c>
      <c r="G10" s="4">
        <v>146598</v>
      </c>
      <c r="H10" s="4">
        <v>13638</v>
      </c>
      <c r="I10" s="4">
        <v>363</v>
      </c>
      <c r="J10" s="10"/>
    </row>
    <row r="11" spans="1:10" x14ac:dyDescent="0.2">
      <c r="A11" s="3">
        <v>2000</v>
      </c>
      <c r="B11" s="4">
        <v>1702017</v>
      </c>
      <c r="C11" s="4">
        <v>860811</v>
      </c>
      <c r="D11" s="4">
        <v>596163</v>
      </c>
      <c r="E11" s="4">
        <v>46320</v>
      </c>
      <c r="F11" s="4">
        <v>38922</v>
      </c>
      <c r="G11" s="4">
        <v>146247</v>
      </c>
      <c r="H11" s="4">
        <v>13170</v>
      </c>
      <c r="I11" s="4">
        <v>387</v>
      </c>
      <c r="J11" s="10"/>
    </row>
    <row r="12" spans="1:10" x14ac:dyDescent="0.2">
      <c r="A12" s="3">
        <v>2001</v>
      </c>
      <c r="B12" s="4">
        <v>1684668</v>
      </c>
      <c r="C12" s="4">
        <v>876141</v>
      </c>
      <c r="D12" s="4">
        <v>564480</v>
      </c>
      <c r="E12" s="4">
        <v>45453</v>
      </c>
      <c r="F12" s="4">
        <v>37530</v>
      </c>
      <c r="G12" s="4">
        <v>147585</v>
      </c>
      <c r="H12" s="4">
        <v>13107</v>
      </c>
      <c r="I12" s="4">
        <v>372</v>
      </c>
      <c r="J12" s="10"/>
    </row>
    <row r="13" spans="1:10" x14ac:dyDescent="0.2">
      <c r="A13" s="3">
        <v>2002</v>
      </c>
      <c r="B13" s="4">
        <v>1622442</v>
      </c>
      <c r="C13" s="4">
        <v>850158</v>
      </c>
      <c r="D13" s="4">
        <v>527853</v>
      </c>
      <c r="E13" s="4">
        <v>45237</v>
      </c>
      <c r="F13" s="4">
        <v>37053</v>
      </c>
      <c r="G13" s="4">
        <v>148812</v>
      </c>
      <c r="H13" s="4">
        <v>12945</v>
      </c>
      <c r="I13" s="4">
        <v>387</v>
      </c>
      <c r="J13" s="10"/>
    </row>
    <row r="14" spans="1:10" x14ac:dyDescent="0.2">
      <c r="A14" s="3">
        <v>2003</v>
      </c>
      <c r="B14" s="4">
        <v>1581630</v>
      </c>
      <c r="C14" s="4">
        <v>838368</v>
      </c>
      <c r="D14" s="4">
        <v>502365</v>
      </c>
      <c r="E14" s="4">
        <v>43338</v>
      </c>
      <c r="F14" s="4">
        <v>38292</v>
      </c>
      <c r="G14" s="4">
        <v>145731</v>
      </c>
      <c r="H14" s="4">
        <v>13137</v>
      </c>
      <c r="I14" s="4">
        <v>396</v>
      </c>
      <c r="J14" s="10"/>
    </row>
    <row r="15" spans="1:10" x14ac:dyDescent="0.2">
      <c r="A15" s="3">
        <v>2004</v>
      </c>
      <c r="B15" s="4">
        <v>1564065</v>
      </c>
      <c r="C15" s="4">
        <v>837915</v>
      </c>
      <c r="D15" s="4">
        <v>489171</v>
      </c>
      <c r="E15" s="4">
        <v>44019</v>
      </c>
      <c r="F15" s="4">
        <v>40398</v>
      </c>
      <c r="G15" s="4">
        <v>138711</v>
      </c>
      <c r="H15" s="4">
        <v>13362</v>
      </c>
      <c r="I15" s="4">
        <v>486</v>
      </c>
      <c r="J15" s="10"/>
    </row>
    <row r="16" spans="1:10" x14ac:dyDescent="0.2">
      <c r="A16" s="3">
        <v>2005</v>
      </c>
      <c r="B16" s="4">
        <v>1553436</v>
      </c>
      <c r="C16" s="4">
        <v>848217</v>
      </c>
      <c r="D16" s="4">
        <v>477183</v>
      </c>
      <c r="E16" s="4">
        <v>43365</v>
      </c>
      <c r="F16" s="4">
        <v>41313</v>
      </c>
      <c r="G16" s="4">
        <v>130419</v>
      </c>
      <c r="H16" s="4">
        <v>12300</v>
      </c>
      <c r="I16" s="4">
        <v>639</v>
      </c>
      <c r="J16" s="10"/>
    </row>
    <row r="17" spans="1:12" x14ac:dyDescent="0.2">
      <c r="A17" s="3">
        <v>2006</v>
      </c>
      <c r="B17" s="4">
        <v>1570614</v>
      </c>
      <c r="C17" s="4">
        <v>872805</v>
      </c>
      <c r="D17" s="4">
        <v>476616</v>
      </c>
      <c r="E17" s="4">
        <v>42972</v>
      </c>
      <c r="F17" s="4">
        <v>42024</v>
      </c>
      <c r="G17" s="4">
        <v>123642</v>
      </c>
      <c r="H17" s="4">
        <v>11778</v>
      </c>
      <c r="I17" s="4">
        <v>780</v>
      </c>
      <c r="J17" s="10"/>
    </row>
    <row r="18" spans="1:12" x14ac:dyDescent="0.2">
      <c r="A18" s="3">
        <v>2007</v>
      </c>
      <c r="B18" s="4">
        <v>1594773</v>
      </c>
      <c r="C18" s="4">
        <v>910320</v>
      </c>
      <c r="D18" s="4">
        <v>475065</v>
      </c>
      <c r="E18" s="5">
        <v>38994</v>
      </c>
      <c r="F18" s="4">
        <v>42894</v>
      </c>
      <c r="G18" s="4">
        <v>114870</v>
      </c>
      <c r="H18" s="4">
        <v>11667</v>
      </c>
      <c r="I18" s="4">
        <v>963</v>
      </c>
      <c r="J18" s="10"/>
    </row>
    <row r="19" spans="1:12" x14ac:dyDescent="0.2">
      <c r="A19" s="3">
        <v>2008</v>
      </c>
      <c r="B19" s="6">
        <v>1613343</v>
      </c>
      <c r="C19" s="6">
        <v>934221</v>
      </c>
      <c r="D19" s="6">
        <v>471039</v>
      </c>
      <c r="E19" s="6">
        <v>38043</v>
      </c>
      <c r="F19" s="6">
        <v>42204</v>
      </c>
      <c r="G19" s="6">
        <v>116664</v>
      </c>
      <c r="H19" s="6">
        <v>11172</v>
      </c>
      <c r="I19" s="7" t="s">
        <v>4</v>
      </c>
      <c r="J19" s="10"/>
    </row>
    <row r="20" spans="1:12" x14ac:dyDescent="0.2">
      <c r="A20" s="3">
        <v>2009</v>
      </c>
      <c r="B20" s="6">
        <v>1571457</v>
      </c>
      <c r="C20" s="6">
        <v>909072</v>
      </c>
      <c r="D20" s="6">
        <v>455568</v>
      </c>
      <c r="E20" s="6">
        <v>37980</v>
      </c>
      <c r="F20" s="6">
        <v>41028</v>
      </c>
      <c r="G20" s="6">
        <v>117015</v>
      </c>
      <c r="H20" s="6">
        <v>10794</v>
      </c>
      <c r="I20" s="7" t="s">
        <v>4</v>
      </c>
      <c r="J20" s="10"/>
    </row>
    <row r="21" spans="1:12" x14ac:dyDescent="0.2">
      <c r="A21" s="3">
        <v>2010</v>
      </c>
      <c r="B21" s="6">
        <v>1508328</v>
      </c>
      <c r="C21" s="6">
        <v>873402</v>
      </c>
      <c r="D21" s="6">
        <v>434907</v>
      </c>
      <c r="E21" s="6">
        <v>37587</v>
      </c>
      <c r="F21" s="6">
        <v>38667</v>
      </c>
      <c r="G21" s="6">
        <v>113682</v>
      </c>
      <c r="H21" s="6">
        <v>10086</v>
      </c>
      <c r="I21" s="7" t="s">
        <v>4</v>
      </c>
      <c r="J21" s="10"/>
    </row>
    <row r="22" spans="1:12" x14ac:dyDescent="0.2">
      <c r="A22" s="3">
        <v>2011</v>
      </c>
      <c r="B22" s="6">
        <v>1460658</v>
      </c>
      <c r="C22" s="6">
        <v>850689</v>
      </c>
      <c r="D22" s="6">
        <v>414207</v>
      </c>
      <c r="E22" s="6">
        <v>37998</v>
      </c>
      <c r="F22" s="6">
        <v>36624</v>
      </c>
      <c r="G22" s="6">
        <v>111861</v>
      </c>
      <c r="H22" s="6">
        <v>9276</v>
      </c>
      <c r="I22" s="7" t="s">
        <v>4</v>
      </c>
      <c r="J22" s="11"/>
      <c r="K22" s="12"/>
      <c r="L22" s="11"/>
    </row>
    <row r="23" spans="1:12" x14ac:dyDescent="0.2">
      <c r="A23" s="3">
        <v>2012</v>
      </c>
      <c r="B23" s="6">
        <v>1429977</v>
      </c>
      <c r="C23" s="6">
        <v>841062</v>
      </c>
      <c r="D23" s="6">
        <v>400131</v>
      </c>
      <c r="E23" s="6">
        <v>35967</v>
      </c>
      <c r="F23" s="6">
        <v>34764</v>
      </c>
      <c r="G23" s="6">
        <v>109854</v>
      </c>
      <c r="H23" s="6">
        <v>8196</v>
      </c>
      <c r="I23" s="7" t="s">
        <v>4</v>
      </c>
      <c r="J23" s="11"/>
      <c r="K23" s="12"/>
      <c r="L23" s="11"/>
    </row>
    <row r="24" spans="1:12" x14ac:dyDescent="0.2">
      <c r="A24" s="13"/>
      <c r="B24" s="6"/>
      <c r="C24" s="6"/>
      <c r="D24" s="6"/>
      <c r="E24" s="6"/>
      <c r="F24" s="6"/>
      <c r="G24" s="6"/>
      <c r="H24" s="6"/>
      <c r="I24" s="7"/>
      <c r="J24" s="11"/>
      <c r="K24" s="12"/>
      <c r="L24" s="11"/>
    </row>
    <row r="26" spans="1:12" s="16" customFormat="1" ht="60" customHeight="1" x14ac:dyDescent="0.2">
      <c r="A26" s="22" t="s">
        <v>12</v>
      </c>
      <c r="B26" s="23"/>
      <c r="C26" s="23"/>
      <c r="D26" s="23"/>
      <c r="E26" s="23"/>
      <c r="F26" s="23"/>
      <c r="G26" s="23"/>
      <c r="H26" s="23"/>
      <c r="I26" s="23"/>
      <c r="J26" s="14"/>
      <c r="K26" s="15"/>
      <c r="L26" s="14"/>
    </row>
    <row r="27" spans="1:12" s="16" customFormat="1" ht="19.899999999999999" customHeight="1" x14ac:dyDescent="0.2">
      <c r="A27" s="22" t="s">
        <v>8</v>
      </c>
      <c r="B27" s="23"/>
      <c r="C27" s="23"/>
      <c r="D27" s="23"/>
      <c r="E27" s="23"/>
      <c r="F27" s="23"/>
      <c r="G27" s="23"/>
      <c r="H27" s="23"/>
      <c r="I27" s="23"/>
    </row>
    <row r="28" spans="1:12" s="17" customFormat="1" ht="34.9" customHeight="1" x14ac:dyDescent="0.2">
      <c r="A28" s="20" t="s">
        <v>11</v>
      </c>
      <c r="B28" s="20"/>
      <c r="C28" s="20"/>
      <c r="D28" s="20"/>
      <c r="E28" s="20"/>
      <c r="F28" s="20"/>
      <c r="G28" s="20"/>
      <c r="H28" s="20"/>
      <c r="I28" s="20"/>
    </row>
    <row r="29" spans="1:12" s="17" customFormat="1" ht="63.6" customHeight="1" x14ac:dyDescent="0.2">
      <c r="A29" s="21" t="s">
        <v>7</v>
      </c>
      <c r="B29" s="21"/>
      <c r="C29" s="21"/>
      <c r="D29" s="21"/>
      <c r="E29" s="21"/>
      <c r="F29" s="21"/>
      <c r="G29" s="21"/>
      <c r="H29" s="21"/>
      <c r="I29" s="21"/>
    </row>
    <row r="30" spans="1:12" x14ac:dyDescent="0.2">
      <c r="A30" s="9"/>
      <c r="B30" s="9"/>
      <c r="C30" s="9"/>
      <c r="D30" s="9"/>
      <c r="E30" s="9"/>
      <c r="F30" s="9"/>
      <c r="G30" s="9"/>
      <c r="H30" s="9"/>
      <c r="I30" s="9"/>
    </row>
    <row r="34" spans="1:9" x14ac:dyDescent="0.2">
      <c r="A34" s="19" t="s">
        <v>14</v>
      </c>
      <c r="B34" s="19"/>
      <c r="C34" s="19"/>
      <c r="D34" s="19"/>
      <c r="E34" s="19"/>
      <c r="F34" s="19"/>
      <c r="G34" s="19"/>
      <c r="H34" s="19"/>
      <c r="I34" s="19"/>
    </row>
    <row r="35" spans="1:9" ht="38.25" x14ac:dyDescent="0.2">
      <c r="A35" s="2" t="s">
        <v>3</v>
      </c>
      <c r="B35" s="1" t="s">
        <v>5</v>
      </c>
      <c r="C35" s="1" t="s">
        <v>0</v>
      </c>
      <c r="D35" s="1" t="s">
        <v>1</v>
      </c>
      <c r="E35" s="1" t="s">
        <v>10</v>
      </c>
      <c r="F35" s="1" t="s">
        <v>6</v>
      </c>
      <c r="G35" s="1" t="s">
        <v>9</v>
      </c>
      <c r="H35" s="1" t="s">
        <v>2</v>
      </c>
      <c r="I35" s="1"/>
    </row>
    <row r="36" spans="1:9" x14ac:dyDescent="0.2">
      <c r="A36" s="3">
        <v>1992</v>
      </c>
      <c r="B36" s="4">
        <v>0</v>
      </c>
      <c r="C36" s="4">
        <v>0</v>
      </c>
      <c r="D36" s="4">
        <v>0</v>
      </c>
      <c r="E36" s="4">
        <v>0</v>
      </c>
      <c r="F36" s="4">
        <v>0</v>
      </c>
      <c r="G36" s="4">
        <v>0</v>
      </c>
      <c r="H36" s="4">
        <v>0</v>
      </c>
      <c r="I36" s="4"/>
    </row>
    <row r="37" spans="1:9" x14ac:dyDescent="0.2">
      <c r="A37" s="3">
        <v>1993</v>
      </c>
      <c r="B37" s="18">
        <f>(B4-$B$3)/$B$3*100</f>
        <v>-2.2144280819513038</v>
      </c>
      <c r="C37" s="18">
        <f>(C4-$C$3)/$C$3*100</f>
        <v>-6.5460637710089653</v>
      </c>
      <c r="D37" s="18">
        <f>(D4-$D$3)/$D$3*100</f>
        <v>2.5828938167744453</v>
      </c>
      <c r="E37" s="18">
        <f>(E4-$E$3)/$E$3*100</f>
        <v>3.0229136010090394</v>
      </c>
      <c r="F37" s="18">
        <f>(F4-$F$3)/$F$3*100</f>
        <v>-8.9528892160471116</v>
      </c>
      <c r="G37" s="18">
        <f>(G4-$G$3)/$G$3*100</f>
        <v>2.7833850931677016</v>
      </c>
      <c r="H37" s="18">
        <f>(H4-$H$3)/$H$3*100</f>
        <v>4.6471172962226639</v>
      </c>
      <c r="I37" s="4"/>
    </row>
    <row r="38" spans="1:9" x14ac:dyDescent="0.2">
      <c r="A38" s="3">
        <v>1994</v>
      </c>
      <c r="B38" s="18">
        <f t="shared" ref="B38:B56" si="0">(B5-$B$3)/$B$3*100</f>
        <v>-5.1812827802514567</v>
      </c>
      <c r="C38" s="18">
        <f t="shared" ref="C38:C56" si="1">(C5-$C$3)/$C$3*100</f>
        <v>-13.976152708218226</v>
      </c>
      <c r="D38" s="18">
        <f t="shared" ref="D38:D56" si="2">(D5-$D$3)/$D$3*100</f>
        <v>6.261281527295198</v>
      </c>
      <c r="E38" s="18">
        <f t="shared" ref="E38:E56" si="3">(E5-$E$3)/$E$3*100</f>
        <v>-6.4788732394366191</v>
      </c>
      <c r="F38" s="18">
        <f t="shared" ref="F38:F56" si="4">(F5-$F$3)/$F$3*100</f>
        <v>-9.7994111152005896</v>
      </c>
      <c r="G38" s="18">
        <f t="shared" ref="G38:G56" si="5">(G5-$G$3)/$G$3*100</f>
        <v>2.8552018633540373</v>
      </c>
      <c r="H38" s="18">
        <f t="shared" ref="H38:H56" si="6">(H5-$H$3)/$H$3*100</f>
        <v>2.3111332007952288</v>
      </c>
      <c r="I38" s="4"/>
    </row>
    <row r="39" spans="1:9" x14ac:dyDescent="0.2">
      <c r="A39" s="3">
        <v>1995</v>
      </c>
      <c r="B39" s="18">
        <f t="shared" si="0"/>
        <v>-5.2136916797352555</v>
      </c>
      <c r="C39" s="18">
        <f t="shared" si="1"/>
        <v>-16.484930579072131</v>
      </c>
      <c r="D39" s="18">
        <f t="shared" si="2"/>
        <v>11.184770412449927</v>
      </c>
      <c r="E39" s="18">
        <f t="shared" si="3"/>
        <v>-20.508723985705277</v>
      </c>
      <c r="F39" s="18">
        <f t="shared" si="4"/>
        <v>-4.1313949208686047</v>
      </c>
      <c r="G39" s="18">
        <f t="shared" si="5"/>
        <v>3.7461180124223601</v>
      </c>
      <c r="H39" s="18">
        <f t="shared" si="6"/>
        <v>3.429423459244533</v>
      </c>
      <c r="I39" s="4"/>
    </row>
    <row r="40" spans="1:9" x14ac:dyDescent="0.2">
      <c r="A40" s="3">
        <v>1996</v>
      </c>
      <c r="B40" s="18">
        <f t="shared" si="0"/>
        <v>-4.4401992787219369</v>
      </c>
      <c r="C40" s="18">
        <f t="shared" si="1"/>
        <v>-15.955584864633646</v>
      </c>
      <c r="D40" s="18">
        <f t="shared" si="2"/>
        <v>13.436468400882468</v>
      </c>
      <c r="E40" s="18">
        <f t="shared" si="3"/>
        <v>-30.805129283161659</v>
      </c>
      <c r="F40" s="18">
        <f t="shared" si="4"/>
        <v>3.9565697460434306</v>
      </c>
      <c r="G40" s="18">
        <f t="shared" si="5"/>
        <v>3.9033385093167698</v>
      </c>
      <c r="H40" s="18">
        <f t="shared" si="6"/>
        <v>6.8836978131212732</v>
      </c>
      <c r="I40" s="4"/>
    </row>
    <row r="41" spans="1:9" x14ac:dyDescent="0.2">
      <c r="A41" s="3">
        <v>1997</v>
      </c>
      <c r="B41" s="18">
        <f t="shared" si="0"/>
        <v>-2.6125173972772924</v>
      </c>
      <c r="C41" s="18">
        <f t="shared" si="1"/>
        <v>-12.514303028142656</v>
      </c>
      <c r="D41" s="18">
        <f t="shared" si="2"/>
        <v>13.994785427383553</v>
      </c>
      <c r="E41" s="18">
        <f t="shared" si="3"/>
        <v>-33.273071263401306</v>
      </c>
      <c r="F41" s="18">
        <f t="shared" si="4"/>
        <v>14.749723960250277</v>
      </c>
      <c r="G41" s="18">
        <f t="shared" si="5"/>
        <v>1.3121118012422361</v>
      </c>
      <c r="H41" s="18">
        <f t="shared" si="6"/>
        <v>12.127236580516898</v>
      </c>
      <c r="I41" s="4"/>
    </row>
    <row r="42" spans="1:9" x14ac:dyDescent="0.2">
      <c r="A42" s="3">
        <v>1998</v>
      </c>
      <c r="B42" s="18">
        <f t="shared" si="0"/>
        <v>-0.50683917803828926</v>
      </c>
      <c r="C42" s="18">
        <f t="shared" si="1"/>
        <v>-7.452546028124833</v>
      </c>
      <c r="D42" s="18">
        <f t="shared" si="2"/>
        <v>12.924768135817391</v>
      </c>
      <c r="E42" s="18">
        <f t="shared" si="3"/>
        <v>-32.474248475930203</v>
      </c>
      <c r="F42" s="18">
        <f t="shared" si="4"/>
        <v>22.957305852042694</v>
      </c>
      <c r="G42" s="18">
        <f t="shared" si="5"/>
        <v>-2.2146739130434785</v>
      </c>
      <c r="H42" s="18">
        <f t="shared" si="6"/>
        <v>16.774353876739561</v>
      </c>
      <c r="I42" s="4"/>
    </row>
    <row r="43" spans="1:9" x14ac:dyDescent="0.2">
      <c r="A43" s="3">
        <v>1999</v>
      </c>
      <c r="B43" s="18">
        <f t="shared" si="0"/>
        <v>1.9277893709612661</v>
      </c>
      <c r="C43" s="18">
        <f t="shared" si="1"/>
        <v>-1.0205500204965512</v>
      </c>
      <c r="D43" s="18">
        <f t="shared" si="2"/>
        <v>11.459592482776189</v>
      </c>
      <c r="E43" s="18">
        <f t="shared" si="3"/>
        <v>-33.491696447340765</v>
      </c>
      <c r="F43" s="18">
        <f t="shared" si="4"/>
        <v>23.868237026131762</v>
      </c>
      <c r="G43" s="18">
        <f t="shared" si="5"/>
        <v>-5.1513975155279503</v>
      </c>
      <c r="H43" s="18">
        <f t="shared" si="6"/>
        <v>12.972166998011927</v>
      </c>
      <c r="I43" s="4"/>
    </row>
    <row r="44" spans="1:9" x14ac:dyDescent="0.2">
      <c r="A44" s="3">
        <v>2000</v>
      </c>
      <c r="B44" s="18">
        <f t="shared" si="0"/>
        <v>2.1490701346589773</v>
      </c>
      <c r="C44" s="18">
        <f t="shared" si="1"/>
        <v>2.2820681911347962</v>
      </c>
      <c r="D44" s="18">
        <f t="shared" si="2"/>
        <v>7.7177842944878394</v>
      </c>
      <c r="E44" s="18">
        <f t="shared" si="3"/>
        <v>-35.085137691822574</v>
      </c>
      <c r="F44" s="18">
        <f t="shared" si="4"/>
        <v>19.37799043062201</v>
      </c>
      <c r="G44" s="18">
        <f t="shared" si="5"/>
        <v>-5.3784937888198758</v>
      </c>
      <c r="H44" s="18">
        <f t="shared" si="6"/>
        <v>9.0954274353876734</v>
      </c>
      <c r="I44" s="4"/>
    </row>
    <row r="45" spans="1:9" x14ac:dyDescent="0.2">
      <c r="A45" s="3">
        <v>2001</v>
      </c>
      <c r="B45" s="18">
        <f t="shared" si="0"/>
        <v>1.1078442140211702</v>
      </c>
      <c r="C45" s="18">
        <f t="shared" si="1"/>
        <v>4.103587787620083</v>
      </c>
      <c r="D45" s="18">
        <f t="shared" si="2"/>
        <v>1.9931375790723265</v>
      </c>
      <c r="E45" s="18">
        <f t="shared" si="3"/>
        <v>-36.300189194870718</v>
      </c>
      <c r="F45" s="18">
        <f t="shared" si="4"/>
        <v>15.108575634891425</v>
      </c>
      <c r="G45" s="18">
        <f t="shared" si="5"/>
        <v>-4.5128105590062111</v>
      </c>
      <c r="H45" s="18">
        <f t="shared" si="6"/>
        <v>8.5735586481113319</v>
      </c>
      <c r="I45" s="4"/>
    </row>
    <row r="46" spans="1:9" x14ac:dyDescent="0.2">
      <c r="A46" s="3">
        <v>2002</v>
      </c>
      <c r="B46" s="18">
        <f t="shared" si="0"/>
        <v>-2.6267413031618481</v>
      </c>
      <c r="C46" s="18">
        <f t="shared" si="1"/>
        <v>1.0162724793697757</v>
      </c>
      <c r="D46" s="18">
        <f t="shared" si="2"/>
        <v>-4.6248163787449252</v>
      </c>
      <c r="E46" s="18">
        <f t="shared" si="3"/>
        <v>-36.602900988017659</v>
      </c>
      <c r="F46" s="18">
        <f t="shared" si="4"/>
        <v>13.645564961354435</v>
      </c>
      <c r="G46" s="18">
        <f t="shared" si="5"/>
        <v>-3.718944099378882</v>
      </c>
      <c r="H46" s="18">
        <f t="shared" si="6"/>
        <v>7.2316103379721666</v>
      </c>
      <c r="I46" s="4"/>
    </row>
    <row r="47" spans="1:9" x14ac:dyDescent="0.2">
      <c r="A47" s="3">
        <v>2003</v>
      </c>
      <c r="B47" s="18">
        <f t="shared" si="0"/>
        <v>-5.0761339063706901</v>
      </c>
      <c r="C47" s="18">
        <f t="shared" si="1"/>
        <v>-0.38462223964924164</v>
      </c>
      <c r="D47" s="18">
        <f t="shared" si="2"/>
        <v>-9.2301187643305891</v>
      </c>
      <c r="E47" s="18">
        <f t="shared" si="3"/>
        <v>-39.264242169434517</v>
      </c>
      <c r="F47" s="18">
        <f t="shared" si="4"/>
        <v>17.445712182554288</v>
      </c>
      <c r="G47" s="18">
        <f t="shared" si="5"/>
        <v>-5.7123447204968949</v>
      </c>
      <c r="H47" s="18">
        <f t="shared" si="6"/>
        <v>8.8220675944333991</v>
      </c>
      <c r="I47" s="4"/>
    </row>
    <row r="48" spans="1:9" x14ac:dyDescent="0.2">
      <c r="A48" s="3">
        <v>2004</v>
      </c>
      <c r="B48" s="18">
        <f t="shared" si="0"/>
        <v>-6.1303233868020159</v>
      </c>
      <c r="C48" s="18">
        <f t="shared" si="1"/>
        <v>-0.4384479654945016</v>
      </c>
      <c r="D48" s="18">
        <f t="shared" si="2"/>
        <v>-11.614078261953676</v>
      </c>
      <c r="E48" s="18">
        <f t="shared" si="3"/>
        <v>-38.309859154929576</v>
      </c>
      <c r="F48" s="18">
        <f t="shared" si="4"/>
        <v>23.905042326094957</v>
      </c>
      <c r="G48" s="18">
        <f t="shared" si="5"/>
        <v>-10.254270186335404</v>
      </c>
      <c r="H48" s="18">
        <f t="shared" si="6"/>
        <v>10.685884691848907</v>
      </c>
      <c r="I48" s="4"/>
    </row>
    <row r="49" spans="1:9" x14ac:dyDescent="0.2">
      <c r="A49" s="3">
        <v>2005</v>
      </c>
      <c r="B49" s="18">
        <f t="shared" si="0"/>
        <v>-6.7682385583081111</v>
      </c>
      <c r="C49" s="18">
        <f t="shared" si="1"/>
        <v>0.78564172028445656</v>
      </c>
      <c r="D49" s="18">
        <f t="shared" si="2"/>
        <v>-13.780131502631679</v>
      </c>
      <c r="E49" s="18">
        <f t="shared" si="3"/>
        <v>-39.226403195291148</v>
      </c>
      <c r="F49" s="18">
        <f t="shared" si="4"/>
        <v>26.711446448288555</v>
      </c>
      <c r="G49" s="18">
        <f t="shared" si="5"/>
        <v>-15.61917701863354</v>
      </c>
      <c r="H49" s="18">
        <f t="shared" si="6"/>
        <v>1.8886679920477136</v>
      </c>
      <c r="I49" s="4"/>
    </row>
    <row r="50" spans="1:9" x14ac:dyDescent="0.2">
      <c r="A50" s="3">
        <v>2006</v>
      </c>
      <c r="B50" s="18">
        <f t="shared" si="0"/>
        <v>-5.737275455840174</v>
      </c>
      <c r="C50" s="18">
        <f t="shared" si="1"/>
        <v>3.707202309872208</v>
      </c>
      <c r="D50" s="18">
        <f t="shared" si="2"/>
        <v>-13.882579966717801</v>
      </c>
      <c r="E50" s="18">
        <f t="shared" si="3"/>
        <v>-39.777170485600166</v>
      </c>
      <c r="F50" s="18">
        <f t="shared" si="4"/>
        <v>28.892160471107843</v>
      </c>
      <c r="G50" s="18">
        <f t="shared" si="5"/>
        <v>-20.003881987577639</v>
      </c>
      <c r="H50" s="18">
        <f t="shared" si="6"/>
        <v>-2.4353876739562623</v>
      </c>
      <c r="I50" s="4"/>
    </row>
    <row r="51" spans="1:9" x14ac:dyDescent="0.2">
      <c r="A51" s="3">
        <v>2007</v>
      </c>
      <c r="B51" s="18">
        <f t="shared" si="0"/>
        <v>-4.2873373028233557</v>
      </c>
      <c r="C51" s="18">
        <f t="shared" si="1"/>
        <v>8.1647566257329753</v>
      </c>
      <c r="D51" s="18">
        <f t="shared" si="2"/>
        <v>-14.162822590699415</v>
      </c>
      <c r="E51" s="18">
        <f t="shared" si="3"/>
        <v>-45.352112676056336</v>
      </c>
      <c r="F51" s="18">
        <f t="shared" si="4"/>
        <v>31.560544718439452</v>
      </c>
      <c r="G51" s="18">
        <f t="shared" si="5"/>
        <v>-25.679347826086957</v>
      </c>
      <c r="H51" s="18">
        <f t="shared" si="6"/>
        <v>-3.3548707753479121</v>
      </c>
      <c r="I51" s="4"/>
    </row>
    <row r="52" spans="1:9" x14ac:dyDescent="0.2">
      <c r="A52" s="3">
        <v>2008</v>
      </c>
      <c r="B52" s="18">
        <f t="shared" si="0"/>
        <v>-3.1728312594638486</v>
      </c>
      <c r="C52" s="18">
        <f t="shared" si="1"/>
        <v>11.004687472151426</v>
      </c>
      <c r="D52" s="18">
        <f t="shared" si="2"/>
        <v>-14.890260891247431</v>
      </c>
      <c r="E52" s="18">
        <f t="shared" si="3"/>
        <v>-46.684885431994957</v>
      </c>
      <c r="F52" s="18">
        <f t="shared" si="4"/>
        <v>29.444239970555756</v>
      </c>
      <c r="G52" s="18">
        <f t="shared" si="5"/>
        <v>-24.518633540372669</v>
      </c>
      <c r="H52" s="18">
        <f t="shared" si="6"/>
        <v>-7.4552683896620273</v>
      </c>
      <c r="I52" s="7"/>
    </row>
    <row r="53" spans="1:9" x14ac:dyDescent="0.2">
      <c r="A53" s="3">
        <v>2009</v>
      </c>
      <c r="B53" s="18">
        <f t="shared" si="0"/>
        <v>-5.6866815627571325</v>
      </c>
      <c r="C53" s="18">
        <f t="shared" si="1"/>
        <v>8.0164685333380863</v>
      </c>
      <c r="D53" s="18">
        <f t="shared" si="2"/>
        <v>-17.685640411311613</v>
      </c>
      <c r="E53" s="18">
        <f t="shared" si="3"/>
        <v>-46.773176371662814</v>
      </c>
      <c r="F53" s="18">
        <f t="shared" si="4"/>
        <v>25.837320574162682</v>
      </c>
      <c r="G53" s="18">
        <f t="shared" si="5"/>
        <v>-24.291537267080745</v>
      </c>
      <c r="H53" s="18">
        <f t="shared" si="6"/>
        <v>-10.58648111332008</v>
      </c>
      <c r="I53" s="7"/>
    </row>
    <row r="54" spans="1:9" x14ac:dyDescent="0.2">
      <c r="A54" s="3">
        <v>2010</v>
      </c>
      <c r="B54" s="18">
        <f t="shared" si="0"/>
        <v>-9.4754619618547249</v>
      </c>
      <c r="C54" s="18">
        <f t="shared" si="1"/>
        <v>3.7781382002245705</v>
      </c>
      <c r="D54" s="18">
        <f t="shared" si="2"/>
        <v>-21.418775713751405</v>
      </c>
      <c r="E54" s="18">
        <f t="shared" si="3"/>
        <v>-47.323943661971832</v>
      </c>
      <c r="F54" s="18">
        <f t="shared" si="4"/>
        <v>18.595877806404122</v>
      </c>
      <c r="G54" s="18">
        <f t="shared" si="5"/>
        <v>-26.447981366459629</v>
      </c>
      <c r="H54" s="18">
        <f t="shared" si="6"/>
        <v>-16.451292246520875</v>
      </c>
      <c r="I54" s="7"/>
    </row>
    <row r="55" spans="1:9" x14ac:dyDescent="0.2">
      <c r="A55" s="3">
        <v>2011</v>
      </c>
      <c r="B55" s="18">
        <f t="shared" si="0"/>
        <v>-12.336447588507804</v>
      </c>
      <c r="C55" s="18">
        <f t="shared" si="1"/>
        <v>1.0793662109897162</v>
      </c>
      <c r="D55" s="18">
        <f t="shared" si="2"/>
        <v>-25.158957735943151</v>
      </c>
      <c r="E55" s="18">
        <f t="shared" si="3"/>
        <v>-46.74795038890057</v>
      </c>
      <c r="F55" s="18">
        <f t="shared" si="4"/>
        <v>12.329775487670226</v>
      </c>
      <c r="G55" s="18">
        <f t="shared" si="5"/>
        <v>-27.626164596273288</v>
      </c>
      <c r="H55" s="18">
        <f t="shared" si="6"/>
        <v>-23.1610337972167</v>
      </c>
      <c r="I55" s="7"/>
    </row>
    <row r="56" spans="1:9" x14ac:dyDescent="0.2">
      <c r="A56" s="3">
        <v>2012</v>
      </c>
      <c r="B56" s="18">
        <f t="shared" si="0"/>
        <v>-14.177813227512276</v>
      </c>
      <c r="C56" s="18">
        <f t="shared" si="1"/>
        <v>-6.4519578662199012E-2</v>
      </c>
      <c r="D56" s="18">
        <f t="shared" si="2"/>
        <v>-27.70228151103354</v>
      </c>
      <c r="E56" s="18">
        <f t="shared" si="3"/>
        <v>-49.594282110573893</v>
      </c>
      <c r="F56" s="18">
        <f t="shared" si="4"/>
        <v>6.6249539933750459</v>
      </c>
      <c r="G56" s="18">
        <f t="shared" si="5"/>
        <v>-28.924689440993788</v>
      </c>
      <c r="H56" s="18">
        <f t="shared" si="6"/>
        <v>-32.107355864811133</v>
      </c>
      <c r="I56" s="7"/>
    </row>
    <row r="59" spans="1:9" x14ac:dyDescent="0.2">
      <c r="F59">
        <f>SUM(F36:F56)/20</f>
        <v>15.606367316893634</v>
      </c>
    </row>
  </sheetData>
  <mergeCells count="6">
    <mergeCell ref="A34:I34"/>
    <mergeCell ref="A28:I28"/>
    <mergeCell ref="A29:I29"/>
    <mergeCell ref="A1:I1"/>
    <mergeCell ref="A26:I26"/>
    <mergeCell ref="A27:I27"/>
  </mergeCells>
  <pageMargins left="0.78740157480314965" right="0.78740157480314965"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vt:i4>
      </vt:variant>
      <vt:variant>
        <vt:lpstr>Diagramme</vt:lpstr>
      </vt:variant>
      <vt:variant>
        <vt:i4>1</vt:i4>
      </vt:variant>
      <vt:variant>
        <vt:lpstr>Benannte Bereiche</vt:lpstr>
      </vt:variant>
      <vt:variant>
        <vt:i4>1</vt:i4>
      </vt:variant>
    </vt:vector>
  </HeadingPairs>
  <TitlesOfParts>
    <vt:vector size="3" baseType="lpstr">
      <vt:lpstr>Daten z. Schaub. A4.2.1-1</vt:lpstr>
      <vt:lpstr>Schaubild A4.2.1-1</vt:lpstr>
      <vt:lpstr>'Daten z. Schaub. A4.2.1-1'!Druckbereich</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it-profil</dc:creator>
  <cp:lastModifiedBy>spilles</cp:lastModifiedBy>
  <cp:lastPrinted>2014-01-08T07:26:43Z</cp:lastPrinted>
  <dcterms:created xsi:type="dcterms:W3CDTF">2008-11-27T12:50:58Z</dcterms:created>
  <dcterms:modified xsi:type="dcterms:W3CDTF">2014-01-08T07:27:04Z</dcterms:modified>
</cp:coreProperties>
</file>