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76" windowWidth="19236" windowHeight="6012" tabRatio="828"/>
  </bookViews>
  <sheets>
    <sheet name="Tabelle A7.2-2" sheetId="6" r:id="rId1"/>
  </sheets>
  <calcPr calcId="145621"/>
</workbook>
</file>

<file path=xl/calcChain.xml><?xml version="1.0" encoding="utf-8"?>
<calcChain xmlns="http://schemas.openxmlformats.org/spreadsheetml/2006/main">
  <c r="J12" i="6" l="1"/>
  <c r="J11" i="6" l="1"/>
  <c r="J10" i="6"/>
  <c r="I3" i="6"/>
  <c r="H3" i="6"/>
  <c r="G3" i="6"/>
  <c r="E3" i="6"/>
  <c r="D3" i="6"/>
  <c r="C3" i="6"/>
  <c r="B3" i="6"/>
  <c r="J8" i="6"/>
  <c r="J7" i="6"/>
  <c r="J6" i="6"/>
  <c r="J5" i="6"/>
  <c r="J4" i="6"/>
  <c r="J9" i="6"/>
  <c r="J3" i="6" l="1"/>
</calcChain>
</file>

<file path=xl/sharedStrings.xml><?xml version="1.0" encoding="utf-8"?>
<sst xmlns="http://schemas.openxmlformats.org/spreadsheetml/2006/main" count="12" uniqueCount="12">
  <si>
    <t>Jahr</t>
  </si>
  <si>
    <t>Summe</t>
  </si>
  <si>
    <t>Berufsschule</t>
  </si>
  <si>
    <t>HWK</t>
  </si>
  <si>
    <t>IHK</t>
  </si>
  <si>
    <t>Fachhochschule/Universität</t>
  </si>
  <si>
    <t>Hersteller/Lieferant</t>
  </si>
  <si>
    <t>Sonstige</t>
  </si>
  <si>
    <t>Ausbildungs-betrieb</t>
  </si>
  <si>
    <t>Verband/Bildungs-einrichtung</t>
  </si>
  <si>
    <t>Quelle: AusbildungPlus-Datenbank</t>
  </si>
  <si>
    <t>A7.2-2: Anbieter von Zusatzqualifikationen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</si>
</sst>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3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 indent="3"/>
    </xf>
    <xf numFmtId="3" fontId="1" fillId="0" borderId="1" xfId="0" applyNumberFormat="1" applyFont="1" applyBorder="1" applyAlignment="1">
      <alignment horizontal="right" wrapText="1" indent="3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B22" sqref="B22"/>
    </sheetView>
  </sheetViews>
  <sheetFormatPr baseColWidth="10" defaultRowHeight="14.4" x14ac:dyDescent="0.3"/>
  <cols>
    <col min="2" max="2" width="15.33203125" customWidth="1"/>
    <col min="3" max="3" width="12.88671875" customWidth="1"/>
    <col min="5" max="5" width="10.44140625" customWidth="1"/>
    <col min="6" max="6" width="16.88671875" customWidth="1"/>
    <col min="7" max="7" width="10.88671875" customWidth="1"/>
    <col min="8" max="8" width="21" customWidth="1"/>
    <col min="9" max="9" width="11.33203125" customWidth="1"/>
  </cols>
  <sheetData>
    <row r="1" spans="1:10" ht="25.5" customHeight="1" x14ac:dyDescent="0.25">
      <c r="A1" s="1" t="s">
        <v>11</v>
      </c>
    </row>
    <row r="2" spans="1:10" ht="30" customHeight="1" x14ac:dyDescent="0.3">
      <c r="A2" s="12" t="s">
        <v>0</v>
      </c>
      <c r="B2" s="12" t="s">
        <v>8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9</v>
      </c>
      <c r="I2" s="12" t="s">
        <v>7</v>
      </c>
      <c r="J2" s="12" t="s">
        <v>1</v>
      </c>
    </row>
    <row r="3" spans="1:10" ht="15" x14ac:dyDescent="0.25">
      <c r="A3" s="4">
        <v>2004</v>
      </c>
      <c r="B3" s="5">
        <f>332+11</f>
        <v>343</v>
      </c>
      <c r="C3" s="10">
        <f>880-100</f>
        <v>780</v>
      </c>
      <c r="D3" s="5">
        <f>220+7</f>
        <v>227</v>
      </c>
      <c r="E3" s="5">
        <f>269+13</f>
        <v>282</v>
      </c>
      <c r="F3" s="5">
        <v>0</v>
      </c>
      <c r="G3" s="5">
        <f>13+14</f>
        <v>27</v>
      </c>
      <c r="H3" s="5">
        <f>44-1</f>
        <v>43</v>
      </c>
      <c r="I3" s="5">
        <f>402+3</f>
        <v>405</v>
      </c>
      <c r="J3" s="3">
        <f>SUM(B3:I3)</f>
        <v>2107</v>
      </c>
    </row>
    <row r="4" spans="1:10" ht="15" x14ac:dyDescent="0.25">
      <c r="A4" s="4">
        <v>2005</v>
      </c>
      <c r="B4" s="6">
        <v>332</v>
      </c>
      <c r="C4" s="11">
        <v>880</v>
      </c>
      <c r="D4" s="6">
        <v>220</v>
      </c>
      <c r="E4" s="6">
        <v>269</v>
      </c>
      <c r="F4" s="6">
        <v>0</v>
      </c>
      <c r="G4" s="6">
        <v>13</v>
      </c>
      <c r="H4" s="6">
        <v>44</v>
      </c>
      <c r="I4" s="6">
        <v>402</v>
      </c>
      <c r="J4" s="3">
        <f>SUM(B4:I4)</f>
        <v>2160</v>
      </c>
    </row>
    <row r="5" spans="1:10" ht="15" x14ac:dyDescent="0.25">
      <c r="A5" s="4">
        <v>2006</v>
      </c>
      <c r="B5" s="6">
        <v>332</v>
      </c>
      <c r="C5" s="11">
        <v>906</v>
      </c>
      <c r="D5" s="6">
        <v>208</v>
      </c>
      <c r="E5" s="6">
        <v>200</v>
      </c>
      <c r="F5" s="6">
        <v>0</v>
      </c>
      <c r="G5" s="6">
        <v>13</v>
      </c>
      <c r="H5" s="6">
        <v>50</v>
      </c>
      <c r="I5" s="6">
        <v>415</v>
      </c>
      <c r="J5" s="3">
        <f t="shared" ref="J5:J8" si="0">SUM(B5:I5)</f>
        <v>2124</v>
      </c>
    </row>
    <row r="6" spans="1:10" ht="15" x14ac:dyDescent="0.25">
      <c r="A6" s="4">
        <v>2007</v>
      </c>
      <c r="B6" s="6">
        <v>317</v>
      </c>
      <c r="C6" s="11">
        <v>1036</v>
      </c>
      <c r="D6" s="6">
        <v>207</v>
      </c>
      <c r="E6" s="6">
        <v>192</v>
      </c>
      <c r="F6" s="6">
        <v>0</v>
      </c>
      <c r="G6" s="6">
        <v>8</v>
      </c>
      <c r="H6" s="6">
        <v>49</v>
      </c>
      <c r="I6" s="6">
        <v>368</v>
      </c>
      <c r="J6" s="3">
        <f t="shared" si="0"/>
        <v>2177</v>
      </c>
    </row>
    <row r="7" spans="1:10" ht="15" x14ac:dyDescent="0.25">
      <c r="A7" s="4">
        <v>2008</v>
      </c>
      <c r="B7" s="6">
        <v>316</v>
      </c>
      <c r="C7" s="11">
        <v>1116</v>
      </c>
      <c r="D7" s="6">
        <v>208</v>
      </c>
      <c r="E7" s="6">
        <v>195</v>
      </c>
      <c r="F7" s="6">
        <v>1</v>
      </c>
      <c r="G7" s="6">
        <v>6</v>
      </c>
      <c r="H7" s="6">
        <v>52</v>
      </c>
      <c r="I7" s="6">
        <v>363</v>
      </c>
      <c r="J7" s="3">
        <f t="shared" si="0"/>
        <v>2257</v>
      </c>
    </row>
    <row r="8" spans="1:10" ht="15" x14ac:dyDescent="0.25">
      <c r="A8" s="4">
        <v>2009</v>
      </c>
      <c r="B8" s="6">
        <v>312</v>
      </c>
      <c r="C8" s="11">
        <v>1085</v>
      </c>
      <c r="D8" s="6">
        <v>208</v>
      </c>
      <c r="E8" s="6">
        <v>195</v>
      </c>
      <c r="F8" s="6">
        <v>1</v>
      </c>
      <c r="G8" s="6">
        <v>6</v>
      </c>
      <c r="H8" s="6">
        <v>54</v>
      </c>
      <c r="I8" s="6">
        <v>392</v>
      </c>
      <c r="J8" s="3">
        <f t="shared" si="0"/>
        <v>2253</v>
      </c>
    </row>
    <row r="9" spans="1:10" ht="15" x14ac:dyDescent="0.25">
      <c r="A9" s="4">
        <v>2010</v>
      </c>
      <c r="B9" s="6">
        <v>310</v>
      </c>
      <c r="C9" s="11">
        <v>1090</v>
      </c>
      <c r="D9" s="6">
        <v>209</v>
      </c>
      <c r="E9" s="6">
        <v>189</v>
      </c>
      <c r="F9" s="6">
        <v>2</v>
      </c>
      <c r="G9" s="6">
        <v>6</v>
      </c>
      <c r="H9" s="6">
        <v>56</v>
      </c>
      <c r="I9" s="6">
        <v>400</v>
      </c>
      <c r="J9" s="3">
        <f>SUM(B9:I9)</f>
        <v>2262</v>
      </c>
    </row>
    <row r="10" spans="1:10" ht="15" x14ac:dyDescent="0.25">
      <c r="A10" s="4">
        <v>2011</v>
      </c>
      <c r="B10" s="6">
        <v>287</v>
      </c>
      <c r="C10" s="11">
        <v>1090</v>
      </c>
      <c r="D10" s="6">
        <v>207</v>
      </c>
      <c r="E10" s="6">
        <v>187</v>
      </c>
      <c r="F10" s="6">
        <v>2</v>
      </c>
      <c r="G10" s="6">
        <v>6</v>
      </c>
      <c r="H10" s="6">
        <v>56</v>
      </c>
      <c r="I10" s="6">
        <v>392</v>
      </c>
      <c r="J10" s="3">
        <f>SUM(B10:I10)</f>
        <v>2227</v>
      </c>
    </row>
    <row r="11" spans="1:10" ht="15" x14ac:dyDescent="0.25">
      <c r="A11" s="4">
        <v>2012</v>
      </c>
      <c r="B11" s="6">
        <v>295</v>
      </c>
      <c r="C11" s="11">
        <v>1098</v>
      </c>
      <c r="D11" s="6">
        <v>202</v>
      </c>
      <c r="E11" s="6">
        <v>185</v>
      </c>
      <c r="F11" s="6">
        <v>3</v>
      </c>
      <c r="G11" s="6">
        <v>6</v>
      </c>
      <c r="H11" s="6">
        <v>55</v>
      </c>
      <c r="I11" s="6">
        <v>404</v>
      </c>
      <c r="J11" s="3">
        <f>SUM(B11:I11)</f>
        <v>2248</v>
      </c>
    </row>
    <row r="12" spans="1:10" s="7" customFormat="1" ht="15" x14ac:dyDescent="0.25">
      <c r="A12" s="8">
        <v>2013</v>
      </c>
      <c r="B12" s="6">
        <v>292</v>
      </c>
      <c r="C12" s="11">
        <v>1127</v>
      </c>
      <c r="D12" s="6">
        <v>208</v>
      </c>
      <c r="E12" s="6">
        <v>188</v>
      </c>
      <c r="F12" s="6">
        <v>4</v>
      </c>
      <c r="G12" s="6">
        <v>6</v>
      </c>
      <c r="H12" s="6">
        <v>58</v>
      </c>
      <c r="I12" s="6">
        <v>431</v>
      </c>
      <c r="J12" s="3">
        <f>SUM(B12:I12)</f>
        <v>2314</v>
      </c>
    </row>
    <row r="13" spans="1:10" ht="15" x14ac:dyDescent="0.25">
      <c r="A13" s="2" t="s">
        <v>10</v>
      </c>
      <c r="F13" s="9"/>
    </row>
    <row r="18" spans="2:2" ht="15" x14ac:dyDescent="0.25">
      <c r="B18" s="7"/>
    </row>
  </sheetData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2013-11-12T14:38:48Z</cp:lastPrinted>
  <dcterms:created xsi:type="dcterms:W3CDTF">2009-10-12T07:25:20Z</dcterms:created>
  <dcterms:modified xsi:type="dcterms:W3CDTF">2015-02-09T13:26:19Z</dcterms:modified>
</cp:coreProperties>
</file>