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O:\AB26\Öffentlichkeitsarbeit\Internetauftritt\Fachkommission_162405\PFA\"/>
    </mc:Choice>
  </mc:AlternateContent>
  <xr:revisionPtr revIDLastSave="0" documentId="8_{36A3BD80-2162-4C2E-9C32-8FBF7106B16A}" xr6:coauthVersionLast="47" xr6:coauthVersionMax="47" xr10:uidLastSave="{00000000-0000-0000-0000-000000000000}"/>
  <bookViews>
    <workbookView xWindow="-120" yWindow="-120" windowWidth="29040" windowHeight="15720" xr2:uid="{00000000-000D-0000-FFFF-FFFF00000000}"/>
  </bookViews>
  <sheets>
    <sheet name="PFA-Kompetenzmatrix_RLP" sheetId="2" r:id="rId1"/>
    <sheet name="PFA-Kompetenzmatrix_RAP"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R33" i="3" l="1"/>
  <c r="BQ33" i="3"/>
  <c r="BP33" i="3"/>
  <c r="BO33" i="3"/>
  <c r="BN33" i="3"/>
  <c r="BM33" i="3"/>
  <c r="BL33" i="3"/>
  <c r="BL34" i="3" s="1"/>
  <c r="BK33" i="3"/>
  <c r="BJ33" i="3"/>
  <c r="BI33" i="3"/>
  <c r="BH33" i="3"/>
  <c r="BG33" i="3"/>
  <c r="BF33" i="3"/>
  <c r="BE33" i="3"/>
  <c r="BD33" i="3"/>
  <c r="BC33" i="3"/>
  <c r="BB33" i="3"/>
  <c r="BB34" i="3" s="1"/>
  <c r="BA33" i="3"/>
  <c r="AZ33" i="3"/>
  <c r="AY33" i="3"/>
  <c r="AX33"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Y34" i="3" s="1"/>
  <c r="X33" i="3"/>
  <c r="W33" i="3"/>
  <c r="V33" i="3"/>
  <c r="U33" i="3"/>
  <c r="T33" i="3"/>
  <c r="S33" i="3"/>
  <c r="S34" i="3" s="1"/>
  <c r="R33" i="3"/>
  <c r="Q33" i="3"/>
  <c r="P33" i="3"/>
  <c r="O33" i="3"/>
  <c r="N33" i="3"/>
  <c r="M33" i="3"/>
  <c r="L33" i="3"/>
  <c r="K33" i="3"/>
  <c r="J33" i="3"/>
  <c r="I33" i="3"/>
  <c r="H33" i="3"/>
  <c r="G33" i="3"/>
  <c r="F33" i="3"/>
  <c r="E33" i="3"/>
  <c r="D33" i="3"/>
  <c r="C33" i="3"/>
  <c r="B32" i="3"/>
  <c r="BS29" i="3"/>
  <c r="BS28" i="3"/>
  <c r="BS27" i="3"/>
  <c r="BS26" i="3"/>
  <c r="BS25" i="3" s="1"/>
  <c r="BS24" i="3"/>
  <c r="BS23" i="3"/>
  <c r="BS22" i="3"/>
  <c r="BS21" i="3"/>
  <c r="BS19" i="3"/>
  <c r="BS18" i="3"/>
  <c r="BS17" i="3"/>
  <c r="BS16" i="3"/>
  <c r="BS14" i="3"/>
  <c r="BS13" i="3"/>
  <c r="BS12" i="3"/>
  <c r="BS11" i="3"/>
  <c r="BS9" i="3"/>
  <c r="BS8" i="3"/>
  <c r="BS7" i="3"/>
  <c r="BS6" i="3"/>
  <c r="BN34" i="3" l="1"/>
  <c r="AF34" i="3"/>
  <c r="BS15" i="3"/>
  <c r="AR34" i="3"/>
  <c r="BS5" i="3"/>
  <c r="BI34" i="3"/>
  <c r="AT34" i="3"/>
  <c r="BG34" i="3"/>
  <c r="BS20" i="3"/>
  <c r="AK34" i="3"/>
  <c r="AW34" i="3"/>
  <c r="AW35" i="3" s="1"/>
  <c r="C34" i="3"/>
  <c r="L34" i="3"/>
  <c r="C35" i="3" s="1"/>
  <c r="AB34" i="3"/>
  <c r="BL35" i="3"/>
  <c r="BS10" i="3"/>
  <c r="BE34" i="3"/>
  <c r="AK35" i="3" l="1"/>
  <c r="BG35" i="3"/>
  <c r="BS10" i="2"/>
  <c r="BS11" i="2"/>
  <c r="BS12" i="2"/>
  <c r="BS13" i="2"/>
  <c r="B16" i="2"/>
  <c r="BS6" i="2"/>
  <c r="BS7" i="2"/>
  <c r="BS8" i="2"/>
  <c r="BS9" i="2"/>
  <c r="BS5" i="2"/>
  <c r="D17" i="2"/>
  <c r="E17" i="2"/>
  <c r="F17" i="2"/>
  <c r="G17" i="2"/>
  <c r="H17" i="2"/>
  <c r="I17" i="2"/>
  <c r="J17" i="2"/>
  <c r="K17" i="2"/>
  <c r="L17" i="2"/>
  <c r="M17" i="2"/>
  <c r="N17" i="2"/>
  <c r="O17" i="2"/>
  <c r="P17" i="2"/>
  <c r="Q17" i="2"/>
  <c r="R17" i="2"/>
  <c r="S17" i="2"/>
  <c r="T17" i="2"/>
  <c r="U17" i="2"/>
  <c r="V17" i="2"/>
  <c r="W17" i="2"/>
  <c r="X17" i="2"/>
  <c r="Y17" i="2"/>
  <c r="Z17" i="2"/>
  <c r="AA17" i="2"/>
  <c r="AB17" i="2"/>
  <c r="AC17" i="2"/>
  <c r="AD17" i="2"/>
  <c r="AE17" i="2"/>
  <c r="AF17" i="2"/>
  <c r="AG17" i="2"/>
  <c r="AH17" i="2"/>
  <c r="AI17" i="2"/>
  <c r="AJ17" i="2"/>
  <c r="AK17" i="2"/>
  <c r="AL17" i="2"/>
  <c r="AM17" i="2"/>
  <c r="AN17" i="2"/>
  <c r="AO17" i="2"/>
  <c r="AP17" i="2"/>
  <c r="AQ17" i="2"/>
  <c r="AR17" i="2"/>
  <c r="AS17" i="2"/>
  <c r="AT17" i="2"/>
  <c r="AU17" i="2"/>
  <c r="AV17" i="2"/>
  <c r="AW17" i="2"/>
  <c r="AW18" i="2" s="1"/>
  <c r="AX17" i="2"/>
  <c r="AY17" i="2"/>
  <c r="AZ17" i="2"/>
  <c r="BA17" i="2"/>
  <c r="BB17" i="2"/>
  <c r="BC17" i="2"/>
  <c r="BD17" i="2"/>
  <c r="BE17" i="2"/>
  <c r="BE18" i="2" s="1"/>
  <c r="BF17" i="2"/>
  <c r="BG17" i="2"/>
  <c r="BH17" i="2"/>
  <c r="BI17" i="2"/>
  <c r="BJ17" i="2"/>
  <c r="BK17" i="2"/>
  <c r="BL17" i="2"/>
  <c r="BM17" i="2"/>
  <c r="BN17" i="2"/>
  <c r="BO17" i="2"/>
  <c r="BP17" i="2"/>
  <c r="BQ17" i="2"/>
  <c r="BR17" i="2"/>
  <c r="C17" i="2"/>
  <c r="C18" i="2" s="1"/>
  <c r="BG18" i="2" l="1"/>
  <c r="AT18" i="2"/>
  <c r="L18" i="2"/>
  <c r="C19" i="2" s="1"/>
  <c r="AR18" i="2"/>
  <c r="AK19" i="2" s="1"/>
  <c r="AF18" i="2"/>
  <c r="BI18" i="2"/>
  <c r="AK18" i="2"/>
  <c r="S18" i="2"/>
  <c r="BN18" i="2"/>
  <c r="BB18" i="2"/>
  <c r="BL18" i="2"/>
  <c r="AB18" i="2"/>
  <c r="AW19" i="2"/>
  <c r="BL19" i="2"/>
  <c r="BG19" i="2" l="1"/>
</calcChain>
</file>

<file path=xl/sharedStrings.xml><?xml version="1.0" encoding="utf-8"?>
<sst xmlns="http://schemas.openxmlformats.org/spreadsheetml/2006/main" count="751" uniqueCount="62">
  <si>
    <t>KS I.1</t>
  </si>
  <si>
    <t>KS I.2</t>
  </si>
  <si>
    <t>KS I.3</t>
  </si>
  <si>
    <t>KS I.4</t>
  </si>
  <si>
    <t>KS I.5</t>
  </si>
  <si>
    <t>KS I.6</t>
  </si>
  <si>
    <t>KS II.1</t>
  </si>
  <si>
    <t>KS II.2</t>
  </si>
  <si>
    <t>KS II.3</t>
  </si>
  <si>
    <t>KS III.1</t>
  </si>
  <si>
    <t>KS III.2</t>
  </si>
  <si>
    <t>KS III.3</t>
  </si>
  <si>
    <t>KS IV.1</t>
  </si>
  <si>
    <t>KS IV.2</t>
  </si>
  <si>
    <t>KB V.1</t>
  </si>
  <si>
    <t>KB V.2</t>
  </si>
  <si>
    <t>Std.</t>
  </si>
  <si>
    <t>a</t>
  </si>
  <si>
    <t>b</t>
  </si>
  <si>
    <t>c</t>
  </si>
  <si>
    <t>d</t>
  </si>
  <si>
    <t>e</t>
  </si>
  <si>
    <t>f</t>
  </si>
  <si>
    <t>g</t>
  </si>
  <si>
    <t>h</t>
  </si>
  <si>
    <t>Summe Komp / CE</t>
  </si>
  <si>
    <t>Summe Std.</t>
  </si>
  <si>
    <t>CE 02-Zu pflegende Menschen bei der Selbstversorgung und der Mobilität unterstützen</t>
  </si>
  <si>
    <t>i</t>
  </si>
  <si>
    <t>KB II - Personen- und situationsorientiert kommunizieren, informieren und anleiten</t>
  </si>
  <si>
    <t>KB III - Intra- und Interprofessionell kommunizieren und zusammenarbeiten</t>
  </si>
  <si>
    <t>KB IV - Das eigene Handeln auf der Grundlage von qualitätssichernden und qualitätsbezogenen Vorgaben reflektieren und begründen</t>
  </si>
  <si>
    <t>KB I - Geplante Pflegeprozesse in nicht komplexen Pflegesituationen für Menschen aller Altersstufen selbstständig durchführen, in komplexen Pflegesituationen an der Durchführung mitwirken und bei der Planung und Evaluation von Pflegeprozessen in akuten und dauerhaften, nicht komplexen Pflegesituationen für Menschen aller Altersstufen unter Beachtung der Pflegeprozessverantwortung der Pflegefachperson unterstützen</t>
  </si>
  <si>
    <t>KB V - Das eigene Handeln an fachlichen Grundlagen orientieren sowie die eigene Entwicklung reflektieren</t>
  </si>
  <si>
    <t>Kompetenzschwerpunkt (KS)</t>
  </si>
  <si>
    <t>Kompetenzbereich (KB)</t>
  </si>
  <si>
    <t>x</t>
  </si>
  <si>
    <t>Kompetenzen</t>
  </si>
  <si>
    <t xml:space="preserve">
CE 06-In Akutsituationen sicher handeln
</t>
  </si>
  <si>
    <t>CE 07-Rehabilitatives Pflegehandeln im interprofessionellen Team mit Menschen in nicht komplexen Pflegesituationen</t>
  </si>
  <si>
    <t>CE 08-Menschen in kritischen Lebenssituationen und in der letzten Lebensphase begleiten</t>
  </si>
  <si>
    <t>CE 09-Menschen aller Altersstufen bei der Lebensgestaltung unterstützen und begleiten</t>
  </si>
  <si>
    <t xml:space="preserve">CE 04-Gesundheit fördern und präventiv handeln
</t>
  </si>
  <si>
    <t xml:space="preserve">CE 03-Pflegerfahrungen reflektieren – verständigungsorientiert kommunizieren in aktuellster Datei noch Kommentare, daher noch nicht abschließend geprüft
</t>
  </si>
  <si>
    <t>Stunden zur freien Verfügung</t>
  </si>
  <si>
    <t>CE 05-Menschen in akuten und kurativen Pflegesituationen begleiten/ In Akutsituationen sicher handeln</t>
  </si>
  <si>
    <t>Häufigkeit dieser Komp</t>
  </si>
  <si>
    <t>Summe Komp / Baustein / Aufgabenblock</t>
  </si>
  <si>
    <t>Einführungsbaustein beim Träger der praktischen Ausbildung</t>
  </si>
  <si>
    <t>Aufgaben zur Erkundung …</t>
  </si>
  <si>
    <t xml:space="preserve">Aufgaben in Pflegesituationen: Mitwirkung bei der Erhebung und Feststellung des individuellen Pflegebedarfs ..., </t>
  </si>
  <si>
    <t>Aufgaben in Pflegesituationen: Personen- und situationsorientierte Kommunikation, …</t>
  </si>
  <si>
    <t>Team- und institutionsbezogene Aufgaben …</t>
  </si>
  <si>
    <t>Pflichteinsatz in der ambulanten Pflege</t>
  </si>
  <si>
    <t xml:space="preserve">Pflichteinsatz in der allgemeinen stationären Langzeitpflege </t>
  </si>
  <si>
    <t>Pflichteinsatz in der allgemeinen Akutpflege in stationären Einrichtungen</t>
  </si>
  <si>
    <t>Abschlussbaustein beim Träger der praktischen Ausbildung</t>
  </si>
  <si>
    <t>Häifigkeit in KS</t>
  </si>
  <si>
    <t>Häufigkeit in KB</t>
  </si>
  <si>
    <r>
      <t xml:space="preserve">Kompetenzmatrix für den Rahmenausbildungsplan der Pflegefachassistenzausbildung </t>
    </r>
    <r>
      <rPr>
        <b/>
        <sz val="12"/>
        <rFont val="Calibri"/>
        <family val="2"/>
        <scheme val="minor"/>
      </rPr>
      <t>(Kompetenzen der Anlage 1 PflFAssAPrV in den Aufgabentypen der Einsätze)</t>
    </r>
  </si>
  <si>
    <r>
      <t xml:space="preserve">Kompetenzmatrix für den Rahmenlehrplan der Pflegefachassistenzausbildung </t>
    </r>
    <r>
      <rPr>
        <b/>
        <sz val="12"/>
        <rFont val="Calibri"/>
        <family val="2"/>
        <scheme val="minor"/>
      </rPr>
      <t>(Kompetenzen der Anlage 1 PflFAssAPrV in den Curricularen Einheiten)</t>
    </r>
  </si>
  <si>
    <t>CE 01-Ausbildungsstart – Pflegefachassistenzperson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</si>
</sst>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name val="Calibri"/>
      <family val="2"/>
      <scheme val="minor"/>
    </font>
    <font>
      <b/>
      <sz val="11"/>
      <color rgb="FF0D0D0D"/>
      <name val="Arial"/>
      <family val="2"/>
    </font>
    <font>
      <b/>
      <sz val="11"/>
      <name val="Arial"/>
      <family val="2"/>
    </font>
    <font>
      <sz val="11"/>
      <color rgb="FF0D0D0D"/>
      <name val="Arial"/>
      <family val="2"/>
    </font>
    <font>
      <sz val="11"/>
      <name val="Arial"/>
      <family val="2"/>
    </font>
    <font>
      <sz val="11"/>
      <color rgb="FF000000"/>
      <name val="Arial"/>
      <family val="2"/>
    </font>
    <font>
      <b/>
      <sz val="10"/>
      <name val="Calibri"/>
      <family val="2"/>
      <scheme val="minor"/>
    </font>
    <font>
      <b/>
      <sz val="10"/>
      <color theme="1"/>
      <name val="Calibri"/>
      <family val="2"/>
      <scheme val="minor"/>
    </font>
    <font>
      <b/>
      <sz val="11"/>
      <color rgb="FFFF0000"/>
      <name val="Calibri"/>
      <family val="2"/>
      <scheme val="minor"/>
    </font>
    <font>
      <b/>
      <sz val="11"/>
      <color theme="1"/>
      <name val="Arial"/>
      <family val="2"/>
    </font>
    <font>
      <sz val="11"/>
      <color theme="1"/>
      <name val="Arial"/>
      <family val="2"/>
    </font>
    <font>
      <b/>
      <sz val="12"/>
      <name val="Calibri"/>
      <family val="2"/>
      <scheme val="minor"/>
    </font>
    <font>
      <b/>
      <sz val="20"/>
      <name val="Calibri"/>
      <family val="2"/>
      <scheme val="minor"/>
    </font>
  </fonts>
  <fills count="18">
    <fill>
      <patternFill patternType="none"/>
    </fill>
    <fill>
      <patternFill patternType="gray125"/>
    </fill>
    <fill>
      <patternFill patternType="solid">
        <fgColor theme="4" tint="0.39997558519241921"/>
        <bgColor indexed="64"/>
      </patternFill>
    </fill>
    <fill>
      <patternFill patternType="solid">
        <fgColor rgb="FF009999"/>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99FFCC"/>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ACB9CA"/>
        <bgColor indexed="64"/>
      </patternFill>
    </fill>
    <fill>
      <patternFill patternType="solid">
        <fgColor rgb="FFE2EFDA"/>
        <bgColor indexed="64"/>
      </patternFill>
    </fill>
    <fill>
      <patternFill patternType="solid">
        <fgColor rgb="FFFEF0DD"/>
        <bgColor indexed="64"/>
      </patternFill>
    </fill>
    <fill>
      <patternFill patternType="solid">
        <fgColor rgb="FF9BC2E6"/>
        <bgColor indexed="64"/>
      </patternFill>
    </fill>
    <fill>
      <patternFill patternType="solid">
        <fgColor rgb="FFF4B084"/>
        <bgColor indexed="64"/>
      </patternFill>
    </fill>
    <fill>
      <patternFill patternType="solid">
        <fgColor rgb="FFA9D08E"/>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214">
    <xf numFmtId="0" fontId="0" fillId="0" borderId="0" xfId="0"/>
    <xf numFmtId="0" fontId="1" fillId="0" borderId="3" xfId="0" applyFont="1" applyBorder="1"/>
    <xf numFmtId="0" fontId="1" fillId="0" borderId="4" xfId="0" applyFont="1" applyBorder="1"/>
    <xf numFmtId="0" fontId="2" fillId="0" borderId="6" xfId="0" applyFont="1" applyBorder="1"/>
    <xf numFmtId="0" fontId="1" fillId="0" borderId="0" xfId="0" applyFont="1"/>
    <xf numFmtId="0" fontId="3" fillId="0" borderId="0" xfId="0" applyFont="1" applyAlignment="1">
      <alignment vertical="center"/>
    </xf>
    <xf numFmtId="0" fontId="2" fillId="0" borderId="4" xfId="0" applyFont="1" applyBorder="1"/>
    <xf numFmtId="0" fontId="4" fillId="0" borderId="0" xfId="0" applyFont="1" applyAlignment="1">
      <alignment vertical="center"/>
    </xf>
    <xf numFmtId="0" fontId="2"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4" fillId="0" borderId="0" xfId="0" applyFont="1" applyAlignment="1">
      <alignment vertical="center" wrapText="1"/>
    </xf>
    <xf numFmtId="0" fontId="2" fillId="0" borderId="3" xfId="0" applyFont="1" applyBorder="1"/>
    <xf numFmtId="0" fontId="8"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8" fillId="2" borderId="1" xfId="0" applyFont="1" applyFill="1" applyBorder="1" applyAlignment="1">
      <alignment vertical="center" wrapText="1"/>
    </xf>
    <xf numFmtId="0" fontId="2" fillId="0" borderId="1" xfId="0" applyFont="1" applyBorder="1"/>
    <xf numFmtId="0" fontId="1" fillId="0" borderId="11" xfId="0" applyFont="1" applyBorder="1"/>
    <xf numFmtId="0" fontId="1" fillId="0" borderId="12" xfId="0" applyFont="1" applyBorder="1"/>
    <xf numFmtId="0" fontId="2" fillId="0" borderId="11" xfId="0" applyFont="1" applyBorder="1"/>
    <xf numFmtId="0" fontId="2"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6" borderId="10" xfId="0" applyFont="1" applyFill="1" applyBorder="1" applyAlignment="1">
      <alignment horizontal="center"/>
    </xf>
    <xf numFmtId="0" fontId="10" fillId="0" borderId="4" xfId="0" applyFont="1" applyBorder="1"/>
    <xf numFmtId="0" fontId="10" fillId="0" borderId="12" xfId="0" applyFont="1" applyBorder="1"/>
    <xf numFmtId="0" fontId="10" fillId="0" borderId="11" xfId="0" applyFont="1" applyBorder="1"/>
    <xf numFmtId="0" fontId="2" fillId="6" borderId="5" xfId="0" applyFont="1" applyFill="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1" fillId="11" borderId="2" xfId="0" applyFont="1" applyFill="1" applyBorder="1" applyAlignment="1">
      <alignment vertical="center" wrapText="1"/>
    </xf>
    <xf numFmtId="0" fontId="1" fillId="11" borderId="0" xfId="0" applyFont="1" applyFill="1" applyAlignment="1">
      <alignment vertical="center" wrapText="1"/>
    </xf>
    <xf numFmtId="0" fontId="2" fillId="11" borderId="1" xfId="0" applyFont="1" applyFill="1" applyBorder="1" applyAlignment="1">
      <alignment vertical="center" wrapText="1"/>
    </xf>
    <xf numFmtId="0" fontId="10" fillId="0" borderId="3" xfId="0" applyFont="1" applyBorder="1"/>
    <xf numFmtId="0" fontId="10" fillId="0" borderId="4" xfId="0" applyFont="1" applyBorder="1" applyAlignment="1">
      <alignment wrapText="1"/>
    </xf>
    <xf numFmtId="0" fontId="1" fillId="0" borderId="1" xfId="0" applyFont="1" applyBorder="1"/>
    <xf numFmtId="0" fontId="1" fillId="0" borderId="23" xfId="0" applyFont="1" applyBorder="1"/>
    <xf numFmtId="0" fontId="10" fillId="0" borderId="11" xfId="0" applyFont="1" applyBorder="1" applyAlignment="1">
      <alignment wrapText="1"/>
    </xf>
    <xf numFmtId="0" fontId="2" fillId="0" borderId="4" xfId="0" applyFont="1" applyBorder="1" applyAlignment="1">
      <alignment wrapText="1"/>
    </xf>
    <xf numFmtId="0" fontId="1" fillId="6" borderId="10" xfId="0" applyFont="1" applyFill="1" applyBorder="1" applyAlignment="1">
      <alignment horizontal="center"/>
    </xf>
    <xf numFmtId="0" fontId="2" fillId="0" borderId="4" xfId="0" applyFont="1" applyBorder="1" applyAlignment="1">
      <alignment horizontal="center" wrapText="1"/>
    </xf>
    <xf numFmtId="0" fontId="2" fillId="0" borderId="22" xfId="0" applyFont="1" applyBorder="1" applyAlignment="1">
      <alignment vertical="center" wrapText="1"/>
    </xf>
    <xf numFmtId="0" fontId="2" fillId="0" borderId="18" xfId="0" applyFont="1" applyBorder="1"/>
    <xf numFmtId="0" fontId="1" fillId="0" borderId="24" xfId="0" applyFont="1" applyBorder="1"/>
    <xf numFmtId="0" fontId="1" fillId="0" borderId="22" xfId="0" applyFont="1" applyBorder="1"/>
    <xf numFmtId="0" fontId="1" fillId="0" borderId="25" xfId="0" applyFont="1" applyBorder="1"/>
    <xf numFmtId="0" fontId="1" fillId="0" borderId="17" xfId="0" applyFont="1" applyBorder="1"/>
    <xf numFmtId="0" fontId="1" fillId="0" borderId="18" xfId="0" applyFont="1" applyBorder="1"/>
    <xf numFmtId="0" fontId="1" fillId="13" borderId="8" xfId="0" applyFont="1" applyFill="1" applyBorder="1" applyAlignment="1">
      <alignment vertical="center" wrapText="1"/>
    </xf>
    <xf numFmtId="0" fontId="2" fillId="0" borderId="26" xfId="0" applyFont="1" applyBorder="1"/>
    <xf numFmtId="0" fontId="1" fillId="0" borderId="19" xfId="0" applyFont="1" applyBorder="1"/>
    <xf numFmtId="0" fontId="1" fillId="0" borderId="20" xfId="0" applyFont="1" applyBorder="1"/>
    <xf numFmtId="0" fontId="1" fillId="0" borderId="21" xfId="0" applyFont="1" applyBorder="1"/>
    <xf numFmtId="0" fontId="1" fillId="0" borderId="27" xfId="0" applyFont="1" applyBorder="1"/>
    <xf numFmtId="0" fontId="1" fillId="0" borderId="26" xfId="0" applyFont="1" applyBorder="1"/>
    <xf numFmtId="0" fontId="1" fillId="13" borderId="28" xfId="0" applyFont="1" applyFill="1" applyBorder="1"/>
    <xf numFmtId="0" fontId="11" fillId="14" borderId="11" xfId="0" applyFont="1" applyFill="1" applyBorder="1" applyAlignment="1">
      <alignment vertical="center" wrapText="1"/>
    </xf>
    <xf numFmtId="0" fontId="1" fillId="14" borderId="29" xfId="0" applyFont="1" applyFill="1" applyBorder="1"/>
    <xf numFmtId="0" fontId="11" fillId="0" borderId="4" xfId="0" applyFont="1" applyBorder="1"/>
    <xf numFmtId="0" fontId="12" fillId="0" borderId="4" xfId="0" applyFont="1" applyBorder="1"/>
    <xf numFmtId="0" fontId="11" fillId="14" borderId="13" xfId="0" applyFont="1" applyFill="1" applyBorder="1" applyAlignment="1">
      <alignment vertical="center" wrapText="1"/>
    </xf>
    <xf numFmtId="0" fontId="2" fillId="0" borderId="23" xfId="0" applyFont="1" applyBorder="1"/>
    <xf numFmtId="0" fontId="1" fillId="14" borderId="30" xfId="0" applyFont="1" applyFill="1" applyBorder="1"/>
    <xf numFmtId="0" fontId="1" fillId="11" borderId="19" xfId="0" applyFont="1" applyFill="1" applyBorder="1" applyAlignment="1">
      <alignment vertical="center" wrapText="1"/>
    </xf>
    <xf numFmtId="0" fontId="1" fillId="14" borderId="31" xfId="0" applyFont="1" applyFill="1" applyBorder="1"/>
    <xf numFmtId="0" fontId="2" fillId="11" borderId="8" xfId="0" applyFont="1" applyFill="1" applyBorder="1" applyAlignment="1">
      <alignment vertical="center" wrapText="1"/>
    </xf>
    <xf numFmtId="0" fontId="10" fillId="0" borderId="19" xfId="0" applyFont="1" applyBorder="1"/>
    <xf numFmtId="0" fontId="10" fillId="0" borderId="20" xfId="0" applyFont="1" applyBorder="1"/>
    <xf numFmtId="0" fontId="10" fillId="0" borderId="21" xfId="0" applyFont="1" applyBorder="1"/>
    <xf numFmtId="0" fontId="10" fillId="0" borderId="27" xfId="0" applyFont="1" applyBorder="1"/>
    <xf numFmtId="0" fontId="2" fillId="0" borderId="20" xfId="0" applyFont="1" applyBorder="1"/>
    <xf numFmtId="0" fontId="2" fillId="0" borderId="19" xfId="0" applyFont="1" applyBorder="1"/>
    <xf numFmtId="0" fontId="2" fillId="0" borderId="21" xfId="0" applyFont="1" applyBorder="1"/>
    <xf numFmtId="0" fontId="1" fillId="0" borderId="32" xfId="0" applyFont="1" applyBorder="1"/>
    <xf numFmtId="0" fontId="1" fillId="13" borderId="31" xfId="0" applyFont="1" applyFill="1" applyBorder="1"/>
    <xf numFmtId="0" fontId="2" fillId="0" borderId="15" xfId="0" applyFont="1" applyBorder="1"/>
    <xf numFmtId="0" fontId="2" fillId="0" borderId="20" xfId="0" applyFont="1" applyBorder="1" applyAlignment="1">
      <alignment wrapText="1"/>
    </xf>
    <xf numFmtId="0" fontId="2" fillId="0" borderId="27" xfId="0" applyFont="1" applyBorder="1"/>
    <xf numFmtId="0" fontId="10" fillId="0" borderId="19" xfId="0" applyFont="1" applyBorder="1" applyAlignment="1">
      <alignment wrapText="1"/>
    </xf>
    <xf numFmtId="0" fontId="10" fillId="0" borderId="20" xfId="0" applyFont="1" applyBorder="1" applyAlignment="1">
      <alignment wrapText="1"/>
    </xf>
    <xf numFmtId="0" fontId="1" fillId="14" borderId="33" xfId="0" applyFont="1" applyFill="1" applyBorder="1"/>
    <xf numFmtId="0" fontId="3" fillId="0" borderId="34" xfId="0" applyFont="1" applyBorder="1" applyAlignment="1">
      <alignment vertical="center"/>
    </xf>
    <xf numFmtId="0" fontId="1" fillId="0" borderId="34" xfId="0" applyFont="1" applyBorder="1"/>
    <xf numFmtId="0" fontId="1" fillId="15" borderId="36" xfId="0" applyFont="1" applyFill="1" applyBorder="1"/>
    <xf numFmtId="0" fontId="1" fillId="15" borderId="35" xfId="0" applyFont="1" applyFill="1" applyBorder="1"/>
    <xf numFmtId="0" fontId="1" fillId="15" borderId="37" xfId="0" applyFont="1" applyFill="1" applyBorder="1"/>
    <xf numFmtId="0" fontId="1" fillId="2" borderId="20" xfId="0" applyFont="1" applyFill="1" applyBorder="1"/>
    <xf numFmtId="0" fontId="1" fillId="2" borderId="35" xfId="0" applyFont="1" applyFill="1" applyBorder="1"/>
    <xf numFmtId="0" fontId="1" fillId="2" borderId="38" xfId="0" applyFont="1" applyFill="1" applyBorder="1"/>
    <xf numFmtId="0" fontId="1" fillId="3" borderId="27" xfId="0" applyFont="1" applyFill="1" applyBorder="1"/>
    <xf numFmtId="0" fontId="1" fillId="3" borderId="20" xfId="0" applyFont="1" applyFill="1" applyBorder="1"/>
    <xf numFmtId="0" fontId="1" fillId="3" borderId="21" xfId="0" applyFont="1" applyFill="1" applyBorder="1"/>
    <xf numFmtId="0" fontId="1" fillId="12" borderId="19" xfId="0" applyFont="1" applyFill="1" applyBorder="1"/>
    <xf numFmtId="0" fontId="1" fillId="12" borderId="20" xfId="0" applyFont="1" applyFill="1" applyBorder="1"/>
    <xf numFmtId="0" fontId="1" fillId="12" borderId="21" xfId="0" applyFont="1" applyFill="1" applyBorder="1"/>
    <xf numFmtId="0" fontId="1" fillId="4" borderId="19" xfId="0" applyFont="1" applyFill="1" applyBorder="1"/>
    <xf numFmtId="0" fontId="1" fillId="4" borderId="20" xfId="0" applyFont="1" applyFill="1" applyBorder="1"/>
    <xf numFmtId="0" fontId="1" fillId="4" borderId="21" xfId="0" applyFont="1" applyFill="1" applyBorder="1"/>
    <xf numFmtId="0" fontId="1" fillId="5" borderId="19" xfId="0" applyFont="1" applyFill="1" applyBorder="1"/>
    <xf numFmtId="0" fontId="1" fillId="5" borderId="20" xfId="0" applyFont="1" applyFill="1" applyBorder="1"/>
    <xf numFmtId="0" fontId="1" fillId="5" borderId="21" xfId="0" applyFont="1" applyFill="1" applyBorder="1"/>
    <xf numFmtId="0" fontId="1" fillId="15" borderId="19" xfId="0" applyFont="1" applyFill="1" applyBorder="1"/>
    <xf numFmtId="0" fontId="1" fillId="15" borderId="20" xfId="0" applyFont="1" applyFill="1" applyBorder="1"/>
    <xf numFmtId="0" fontId="1" fillId="15" borderId="21" xfId="0" applyFont="1" applyFill="1" applyBorder="1"/>
    <xf numFmtId="0" fontId="1" fillId="3" borderId="19" xfId="0" applyFont="1" applyFill="1" applyBorder="1"/>
    <xf numFmtId="0" fontId="1" fillId="16" borderId="19" xfId="0" applyFont="1" applyFill="1" applyBorder="1"/>
    <xf numFmtId="0" fontId="1" fillId="16" borderId="20" xfId="0" applyFont="1" applyFill="1" applyBorder="1"/>
    <xf numFmtId="0" fontId="1" fillId="16" borderId="21" xfId="0" applyFont="1" applyFill="1" applyBorder="1"/>
    <xf numFmtId="0" fontId="1" fillId="17" borderId="19" xfId="0" applyFont="1" applyFill="1" applyBorder="1"/>
    <xf numFmtId="0" fontId="1" fillId="17" borderId="20" xfId="0" applyFont="1" applyFill="1" applyBorder="1"/>
    <xf numFmtId="0" fontId="1" fillId="17" borderId="21" xfId="0" applyFont="1" applyFill="1" applyBorder="1"/>
    <xf numFmtId="0" fontId="2" fillId="0" borderId="0" xfId="0" applyFont="1" applyBorder="1" applyAlignment="1">
      <alignment vertical="center" wrapText="1"/>
    </xf>
    <xf numFmtId="0" fontId="2" fillId="0" borderId="0" xfId="0" applyFont="1" applyBorder="1"/>
    <xf numFmtId="0" fontId="1" fillId="0" borderId="0" xfId="0" applyFont="1" applyBorder="1"/>
    <xf numFmtId="0" fontId="1" fillId="15" borderId="27" xfId="0" applyFont="1" applyFill="1" applyBorder="1"/>
    <xf numFmtId="0" fontId="8" fillId="0" borderId="34" xfId="0" applyFont="1" applyBorder="1" applyAlignment="1">
      <alignment vertical="center" wrapText="1"/>
    </xf>
    <xf numFmtId="0" fontId="2" fillId="0" borderId="0" xfId="0" applyFont="1" applyBorder="1" applyAlignment="1"/>
    <xf numFmtId="0" fontId="10" fillId="0" borderId="1" xfId="0" applyFont="1" applyBorder="1"/>
    <xf numFmtId="0" fontId="1" fillId="11" borderId="4" xfId="0" applyFont="1" applyFill="1" applyBorder="1"/>
    <xf numFmtId="0" fontId="1" fillId="8" borderId="8" xfId="0" applyFont="1" applyFill="1" applyBorder="1" applyAlignment="1">
      <alignment horizontal="center"/>
    </xf>
    <xf numFmtId="0" fontId="1" fillId="8" borderId="10" xfId="0" applyFont="1" applyFill="1" applyBorder="1" applyAlignment="1">
      <alignment horizontal="center"/>
    </xf>
    <xf numFmtId="0" fontId="1" fillId="9" borderId="8" xfId="0" applyFont="1" applyFill="1" applyBorder="1" applyAlignment="1">
      <alignment horizontal="center"/>
    </xf>
    <xf numFmtId="0" fontId="1" fillId="9" borderId="10" xfId="0" applyFont="1" applyFill="1" applyBorder="1" applyAlignment="1">
      <alignment horizontal="center"/>
    </xf>
    <xf numFmtId="0" fontId="1" fillId="9" borderId="19" xfId="0" applyFont="1" applyFill="1" applyBorder="1" applyAlignment="1">
      <alignment horizontal="center"/>
    </xf>
    <xf numFmtId="0" fontId="1" fillId="9" borderId="20" xfId="0" applyFont="1" applyFill="1" applyBorder="1" applyAlignment="1">
      <alignment horizontal="center"/>
    </xf>
    <xf numFmtId="0" fontId="1" fillId="9" borderId="21" xfId="0" applyFont="1" applyFill="1" applyBorder="1" applyAlignment="1">
      <alignment horizontal="center"/>
    </xf>
    <xf numFmtId="0" fontId="1" fillId="7" borderId="8" xfId="0" applyFont="1" applyFill="1" applyBorder="1" applyAlignment="1">
      <alignment horizontal="center"/>
    </xf>
    <xf numFmtId="0" fontId="1" fillId="7" borderId="10" xfId="0" applyFont="1" applyFill="1" applyBorder="1" applyAlignment="1">
      <alignment horizontal="center"/>
    </xf>
    <xf numFmtId="0" fontId="1" fillId="7" borderId="9" xfId="0" applyFont="1" applyFill="1" applyBorder="1" applyAlignment="1">
      <alignment horizontal="center"/>
    </xf>
    <xf numFmtId="0" fontId="1" fillId="10" borderId="19" xfId="0" applyFont="1" applyFill="1" applyBorder="1" applyAlignment="1">
      <alignment horizontal="center"/>
    </xf>
    <xf numFmtId="0" fontId="1" fillId="10" borderId="21" xfId="0" applyFont="1" applyFill="1" applyBorder="1" applyAlignment="1">
      <alignment horizontal="center"/>
    </xf>
    <xf numFmtId="0" fontId="1" fillId="10" borderId="20" xfId="0" applyFont="1" applyFill="1" applyBorder="1" applyAlignment="1">
      <alignment horizontal="center"/>
    </xf>
    <xf numFmtId="0" fontId="9" fillId="16" borderId="41" xfId="0" applyFont="1" applyFill="1" applyBorder="1" applyAlignment="1">
      <alignment horizontal="center" vertical="center" wrapText="1"/>
    </xf>
    <xf numFmtId="0" fontId="9" fillId="16" borderId="0" xfId="0" applyFont="1" applyFill="1" applyBorder="1" applyAlignment="1">
      <alignment horizontal="center" vertical="center" wrapText="1"/>
    </xf>
    <xf numFmtId="0" fontId="9" fillId="17" borderId="39" xfId="0" applyFont="1" applyFill="1" applyBorder="1" applyAlignment="1">
      <alignment horizontal="center" vertical="center" wrapText="1"/>
    </xf>
    <xf numFmtId="0" fontId="1" fillId="6" borderId="9" xfId="0" applyFont="1" applyFill="1" applyBorder="1" applyAlignment="1">
      <alignment horizontal="center"/>
    </xf>
    <xf numFmtId="0" fontId="1" fillId="6" borderId="8" xfId="0" applyFont="1" applyFill="1" applyBorder="1" applyAlignment="1">
      <alignment horizontal="center"/>
    </xf>
    <xf numFmtId="0" fontId="1" fillId="6" borderId="10" xfId="0" applyFont="1" applyFill="1" applyBorder="1" applyAlignment="1">
      <alignment horizontal="center"/>
    </xf>
    <xf numFmtId="0" fontId="1" fillId="8" borderId="9" xfId="0" applyFont="1" applyFill="1" applyBorder="1" applyAlignment="1">
      <alignment horizontal="center"/>
    </xf>
    <xf numFmtId="0" fontId="1" fillId="8" borderId="19" xfId="0" applyFont="1" applyFill="1" applyBorder="1" applyAlignment="1">
      <alignment horizontal="center"/>
    </xf>
    <xf numFmtId="0" fontId="1" fillId="8" borderId="20" xfId="0" applyFont="1" applyFill="1" applyBorder="1" applyAlignment="1">
      <alignment horizontal="center"/>
    </xf>
    <xf numFmtId="0" fontId="1" fillId="8" borderId="21" xfId="0" applyFont="1" applyFill="1" applyBorder="1" applyAlignment="1">
      <alignment horizontal="center"/>
    </xf>
    <xf numFmtId="0" fontId="9" fillId="2" borderId="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12" borderId="41" xfId="0" applyFont="1" applyFill="1" applyBorder="1" applyAlignment="1">
      <alignment horizontal="center" vertical="center" wrapText="1"/>
    </xf>
    <xf numFmtId="0" fontId="9" fillId="12" borderId="0" xfId="0" applyFont="1" applyFill="1" applyBorder="1" applyAlignment="1">
      <alignment horizontal="center" vertical="center" wrapText="1"/>
    </xf>
    <xf numFmtId="0" fontId="1" fillId="6" borderId="19" xfId="0" applyFont="1" applyFill="1" applyBorder="1" applyAlignment="1">
      <alignment horizontal="center"/>
    </xf>
    <xf numFmtId="0" fontId="1" fillId="6" borderId="20" xfId="0" applyFont="1" applyFill="1" applyBorder="1" applyAlignment="1">
      <alignment horizontal="center"/>
    </xf>
    <xf numFmtId="0" fontId="1" fillId="6" borderId="21" xfId="0" applyFont="1" applyFill="1" applyBorder="1" applyAlignment="1">
      <alignment horizontal="center"/>
    </xf>
    <xf numFmtId="0" fontId="1" fillId="12" borderId="11" xfId="0" applyFont="1" applyFill="1" applyBorder="1" applyAlignment="1">
      <alignment horizontal="center"/>
    </xf>
    <xf numFmtId="0" fontId="1" fillId="12" borderId="4" xfId="0" applyFont="1" applyFill="1" applyBorder="1" applyAlignment="1">
      <alignment horizontal="center"/>
    </xf>
    <xf numFmtId="0" fontId="1" fillId="15" borderId="40" xfId="0" applyFont="1" applyFill="1" applyBorder="1" applyAlignment="1">
      <alignment horizontal="center"/>
    </xf>
    <xf numFmtId="0" fontId="1" fillId="15" borderId="4" xfId="0" applyFont="1" applyFill="1" applyBorder="1" applyAlignment="1">
      <alignment horizontal="center"/>
    </xf>
    <xf numFmtId="0" fontId="14" fillId="0" borderId="0" xfId="0" applyFont="1" applyBorder="1" applyAlignment="1">
      <alignment horizontal="center"/>
    </xf>
    <xf numFmtId="0" fontId="2" fillId="0" borderId="0" xfId="0" applyFont="1" applyBorder="1" applyAlignment="1">
      <alignment horizontal="center"/>
    </xf>
    <xf numFmtId="0" fontId="1" fillId="17" borderId="4" xfId="0" applyFont="1" applyFill="1" applyBorder="1" applyAlignment="1">
      <alignment horizontal="center"/>
    </xf>
    <xf numFmtId="0" fontId="1" fillId="17" borderId="12" xfId="0" applyFont="1" applyFill="1" applyBorder="1" applyAlignment="1">
      <alignment horizontal="center"/>
    </xf>
    <xf numFmtId="0" fontId="1" fillId="16" borderId="4" xfId="0" applyFont="1" applyFill="1" applyBorder="1" applyAlignment="1">
      <alignment horizontal="center"/>
    </xf>
    <xf numFmtId="0" fontId="1" fillId="16" borderId="12" xfId="0" applyFont="1" applyFill="1" applyBorder="1" applyAlignment="1">
      <alignment horizontal="center"/>
    </xf>
    <xf numFmtId="0" fontId="1" fillId="15" borderId="13" xfId="0" applyFont="1" applyFill="1" applyBorder="1" applyAlignment="1">
      <alignment horizontal="center"/>
    </xf>
    <xf numFmtId="0" fontId="1" fillId="15" borderId="15" xfId="0" applyFont="1" applyFill="1" applyBorder="1" applyAlignment="1">
      <alignment horizontal="center"/>
    </xf>
    <xf numFmtId="0" fontId="1" fillId="15" borderId="16" xfId="0" applyFont="1" applyFill="1" applyBorder="1" applyAlignment="1">
      <alignment horizontal="center"/>
    </xf>
    <xf numFmtId="0" fontId="1" fillId="3" borderId="13"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12" borderId="13" xfId="0" applyFont="1" applyFill="1" applyBorder="1" applyAlignment="1">
      <alignment horizontal="center"/>
    </xf>
    <xf numFmtId="0" fontId="1" fillId="12" borderId="15" xfId="0" applyFont="1" applyFill="1" applyBorder="1" applyAlignment="1">
      <alignment horizontal="center"/>
    </xf>
    <xf numFmtId="0" fontId="1" fillId="12" borderId="16" xfId="0" applyFont="1" applyFill="1" applyBorder="1" applyAlignment="1">
      <alignment horizontal="center"/>
    </xf>
    <xf numFmtId="0" fontId="1" fillId="16" borderId="13" xfId="0" applyFont="1" applyFill="1" applyBorder="1" applyAlignment="1">
      <alignment horizontal="center"/>
    </xf>
    <xf numFmtId="0" fontId="1" fillId="16" borderId="15" xfId="0" applyFont="1" applyFill="1" applyBorder="1" applyAlignment="1">
      <alignment horizontal="center"/>
    </xf>
    <xf numFmtId="0" fontId="1" fillId="16" borderId="16" xfId="0" applyFont="1" applyFill="1" applyBorder="1" applyAlignment="1">
      <alignment horizontal="center"/>
    </xf>
    <xf numFmtId="0" fontId="1" fillId="17" borderId="13" xfId="0" applyFont="1" applyFill="1" applyBorder="1" applyAlignment="1">
      <alignment horizontal="center"/>
    </xf>
    <xf numFmtId="0" fontId="1" fillId="17" borderId="15" xfId="0" applyFont="1" applyFill="1" applyBorder="1" applyAlignment="1">
      <alignment horizontal="center"/>
    </xf>
    <xf numFmtId="0" fontId="1" fillId="17" borderId="16" xfId="0" applyFont="1" applyFill="1" applyBorder="1" applyAlignment="1">
      <alignment horizontal="center"/>
    </xf>
    <xf numFmtId="0" fontId="1" fillId="12" borderId="12" xfId="0" applyFont="1" applyFill="1" applyBorder="1" applyAlignment="1">
      <alignment horizontal="center"/>
    </xf>
    <xf numFmtId="0" fontId="1" fillId="16" borderId="11" xfId="0" applyFont="1" applyFill="1" applyBorder="1" applyAlignment="1">
      <alignment horizontal="center"/>
    </xf>
    <xf numFmtId="0" fontId="1" fillId="17" borderId="11" xfId="0" applyFont="1" applyFill="1" applyBorder="1" applyAlignment="1">
      <alignment horizontal="center"/>
    </xf>
    <xf numFmtId="0" fontId="1" fillId="15" borderId="12" xfId="0" applyFont="1" applyFill="1" applyBorder="1" applyAlignment="1">
      <alignment horizontal="center"/>
    </xf>
    <xf numFmtId="0" fontId="1" fillId="3" borderId="11" xfId="0" applyFont="1" applyFill="1" applyBorder="1" applyAlignment="1">
      <alignment horizontal="center"/>
    </xf>
    <xf numFmtId="0" fontId="1" fillId="3" borderId="4" xfId="0" applyFont="1" applyFill="1" applyBorder="1" applyAlignment="1">
      <alignment horizontal="center"/>
    </xf>
    <xf numFmtId="0" fontId="1" fillId="3" borderId="12" xfId="0" applyFont="1" applyFill="1" applyBorder="1" applyAlignment="1">
      <alignment horizontal="center"/>
    </xf>
    <xf numFmtId="0" fontId="9" fillId="2" borderId="7"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8" fillId="12" borderId="18" xfId="0" applyFont="1" applyFill="1" applyBorder="1" applyAlignment="1">
      <alignment horizontal="center" vertical="center" wrapText="1"/>
    </xf>
    <xf numFmtId="0" fontId="8" fillId="12" borderId="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1" fillId="15" borderId="11" xfId="0" applyFont="1" applyFill="1" applyBorder="1" applyAlignment="1">
      <alignment horizontal="center"/>
    </xf>
    <xf numFmtId="0" fontId="1" fillId="2" borderId="4" xfId="0" applyFont="1" applyFill="1" applyBorder="1" applyAlignment="1">
      <alignment horizontal="center"/>
    </xf>
    <xf numFmtId="0" fontId="1" fillId="3" borderId="14" xfId="0" applyFont="1" applyFill="1" applyBorder="1" applyAlignment="1">
      <alignment horizontal="center"/>
    </xf>
    <xf numFmtId="0" fontId="1" fillId="4" borderId="13" xfId="0" applyFont="1" applyFill="1" applyBorder="1" applyAlignment="1">
      <alignment horizontal="center"/>
    </xf>
    <xf numFmtId="0" fontId="1" fillId="4" borderId="15" xfId="0" applyFont="1" applyFill="1" applyBorder="1" applyAlignment="1">
      <alignment horizontal="center"/>
    </xf>
    <xf numFmtId="0" fontId="1" fillId="4" borderId="16" xfId="0" applyFont="1" applyFill="1" applyBorder="1" applyAlignment="1">
      <alignment horizontal="center"/>
    </xf>
    <xf numFmtId="0" fontId="1" fillId="5" borderId="13" xfId="0" applyFont="1" applyFill="1" applyBorder="1" applyAlignment="1">
      <alignment horizontal="center"/>
    </xf>
    <xf numFmtId="0" fontId="1" fillId="5" borderId="15" xfId="0" applyFont="1" applyFill="1" applyBorder="1" applyAlignment="1">
      <alignment horizontal="center"/>
    </xf>
    <xf numFmtId="0" fontId="1" fillId="5" borderId="16" xfId="0" applyFont="1" applyFill="1" applyBorder="1" applyAlignment="1">
      <alignment horizontal="center"/>
    </xf>
    <xf numFmtId="0" fontId="1" fillId="4" borderId="11" xfId="0" applyFont="1" applyFill="1" applyBorder="1" applyAlignment="1">
      <alignment horizontal="center"/>
    </xf>
    <xf numFmtId="0" fontId="1" fillId="4" borderId="4" xfId="0" applyFont="1" applyFill="1" applyBorder="1" applyAlignment="1">
      <alignment horizontal="center"/>
    </xf>
    <xf numFmtId="0" fontId="1" fillId="4" borderId="12" xfId="0" applyFont="1" applyFill="1" applyBorder="1" applyAlignment="1">
      <alignment horizontal="center"/>
    </xf>
    <xf numFmtId="0" fontId="1" fillId="5" borderId="11" xfId="0" applyFont="1" applyFill="1" applyBorder="1" applyAlignment="1">
      <alignment horizontal="center"/>
    </xf>
    <xf numFmtId="0" fontId="1" fillId="5" borderId="4" xfId="0" applyFont="1" applyFill="1" applyBorder="1" applyAlignment="1">
      <alignment horizontal="center"/>
    </xf>
    <xf numFmtId="0" fontId="1" fillId="5" borderId="12" xfId="0" applyFont="1" applyFill="1" applyBorder="1" applyAlignment="1">
      <alignment horizontal="center"/>
    </xf>
    <xf numFmtId="0" fontId="1" fillId="2" borderId="12" xfId="0" applyFont="1" applyFill="1" applyBorder="1" applyAlignment="1">
      <alignment horizontal="center"/>
    </xf>
    <xf numFmtId="0" fontId="1" fillId="3" borderId="3" xfId="0" applyFont="1" applyFill="1" applyBorder="1" applyAlignment="1">
      <alignment horizontal="center"/>
    </xf>
  </cellXfs>
  <cellStyles count="1">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9D08E"/>
      <color rgb="FFF4B084"/>
      <color rgb="FFACB9CA"/>
      <color rgb="FF009999"/>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CC05C-799D-4037-97A1-AC1917EA1894}">
  <dimension ref="A1:BT38"/>
  <sheetViews>
    <sheetView tabSelected="1" zoomScale="85" zoomScaleNormal="85" workbookViewId="0">
      <pane xSplit="2" ySplit="4" topLeftCell="C5" activePane="bottomRight" state="frozen"/>
      <selection pane="topRight" activeCell="C1" sqref="C1"/>
      <selection pane="bottomLeft" activeCell="A4" sqref="A4"/>
      <selection pane="bottomRight"/>
    </sheetView>
  </sheetViews>
  <sheetFormatPr baseColWidth="10" defaultColWidth="9.140625" defaultRowHeight="15" x14ac:dyDescent="0.25"/>
  <cols>
    <col min="1" max="1" width="39.28515625" style="34" customWidth="1"/>
    <col min="2" max="2" width="5.42578125" style="8" customWidth="1"/>
    <col min="3" max="70" width="3.28515625" style="4" customWidth="1"/>
    <col min="71" max="71" width="17.28515625" style="4" bestFit="1" customWidth="1"/>
    <col min="72" max="16384" width="9.140625" style="4"/>
  </cols>
  <sheetData>
    <row r="1" spans="1:72" s="121" customFormat="1" ht="48" customHeight="1" x14ac:dyDescent="0.4">
      <c r="E1" s="160" t="s">
        <v>60</v>
      </c>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72" s="16" customFormat="1" ht="64.5" customHeight="1" thickBot="1" x14ac:dyDescent="0.3">
      <c r="A2" s="17" t="s">
        <v>35</v>
      </c>
      <c r="B2" s="120"/>
      <c r="C2" s="147" t="s">
        <v>32</v>
      </c>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8"/>
      <c r="AK2" s="149" t="s">
        <v>29</v>
      </c>
      <c r="AL2" s="150"/>
      <c r="AM2" s="150"/>
      <c r="AN2" s="150"/>
      <c r="AO2" s="150"/>
      <c r="AP2" s="150"/>
      <c r="AQ2" s="150"/>
      <c r="AR2" s="150"/>
      <c r="AS2" s="150"/>
      <c r="AT2" s="150"/>
      <c r="AU2" s="150"/>
      <c r="AV2" s="150"/>
      <c r="AW2" s="151" t="s">
        <v>30</v>
      </c>
      <c r="AX2" s="152"/>
      <c r="AY2" s="152"/>
      <c r="AZ2" s="152"/>
      <c r="BA2" s="152"/>
      <c r="BB2" s="152"/>
      <c r="BC2" s="152"/>
      <c r="BD2" s="152"/>
      <c r="BE2" s="152"/>
      <c r="BF2" s="152"/>
      <c r="BG2" s="137" t="s">
        <v>31</v>
      </c>
      <c r="BH2" s="138"/>
      <c r="BI2" s="138"/>
      <c r="BJ2" s="138"/>
      <c r="BK2" s="138"/>
      <c r="BL2" s="139" t="s">
        <v>33</v>
      </c>
      <c r="BM2" s="139"/>
      <c r="BN2" s="139"/>
      <c r="BO2" s="139"/>
      <c r="BP2" s="139"/>
      <c r="BQ2" s="139"/>
      <c r="BR2" s="139"/>
      <c r="BS2" s="15"/>
    </row>
    <row r="3" spans="1:72" x14ac:dyDescent="0.25">
      <c r="A3" s="31" t="s">
        <v>34</v>
      </c>
      <c r="B3" s="3"/>
      <c r="C3" s="153" t="s">
        <v>0</v>
      </c>
      <c r="D3" s="154"/>
      <c r="E3" s="154"/>
      <c r="F3" s="154"/>
      <c r="G3" s="154"/>
      <c r="H3" s="154"/>
      <c r="I3" s="154"/>
      <c r="J3" s="154"/>
      <c r="K3" s="155"/>
      <c r="L3" s="140" t="s">
        <v>1</v>
      </c>
      <c r="M3" s="140"/>
      <c r="N3" s="140"/>
      <c r="O3" s="140"/>
      <c r="P3" s="140"/>
      <c r="Q3" s="140"/>
      <c r="R3" s="27"/>
      <c r="S3" s="141" t="s">
        <v>2</v>
      </c>
      <c r="T3" s="140"/>
      <c r="U3" s="140"/>
      <c r="V3" s="140"/>
      <c r="W3" s="140"/>
      <c r="X3" s="142"/>
      <c r="Y3" s="141" t="s">
        <v>3</v>
      </c>
      <c r="Z3" s="140"/>
      <c r="AA3" s="142"/>
      <c r="AB3" s="141" t="s">
        <v>4</v>
      </c>
      <c r="AC3" s="140"/>
      <c r="AD3" s="140"/>
      <c r="AE3" s="142"/>
      <c r="AF3" s="141" t="s">
        <v>5</v>
      </c>
      <c r="AG3" s="140"/>
      <c r="AH3" s="140"/>
      <c r="AI3" s="140"/>
      <c r="AJ3" s="140"/>
      <c r="AK3" s="131" t="s">
        <v>6</v>
      </c>
      <c r="AL3" s="133"/>
      <c r="AM3" s="133"/>
      <c r="AN3" s="133"/>
      <c r="AO3" s="133"/>
      <c r="AP3" s="133"/>
      <c r="AQ3" s="132"/>
      <c r="AR3" s="131" t="s">
        <v>7</v>
      </c>
      <c r="AS3" s="132"/>
      <c r="AT3" s="131" t="s">
        <v>8</v>
      </c>
      <c r="AU3" s="133"/>
      <c r="AV3" s="132"/>
      <c r="AW3" s="124" t="s">
        <v>9</v>
      </c>
      <c r="AX3" s="143"/>
      <c r="AY3" s="143"/>
      <c r="AZ3" s="143"/>
      <c r="BA3" s="125"/>
      <c r="BB3" s="144" t="s">
        <v>10</v>
      </c>
      <c r="BC3" s="145"/>
      <c r="BD3" s="146"/>
      <c r="BE3" s="124" t="s">
        <v>11</v>
      </c>
      <c r="BF3" s="125"/>
      <c r="BG3" s="126" t="s">
        <v>12</v>
      </c>
      <c r="BH3" s="127"/>
      <c r="BI3" s="128" t="s">
        <v>13</v>
      </c>
      <c r="BJ3" s="129"/>
      <c r="BK3" s="130"/>
      <c r="BL3" s="134" t="s">
        <v>14</v>
      </c>
      <c r="BM3" s="135"/>
      <c r="BN3" s="134" t="s">
        <v>15</v>
      </c>
      <c r="BO3" s="136"/>
      <c r="BP3" s="136"/>
      <c r="BQ3" s="136"/>
      <c r="BR3" s="135"/>
      <c r="BT3" s="5"/>
    </row>
    <row r="4" spans="1:72" x14ac:dyDescent="0.25">
      <c r="A4" s="32" t="s">
        <v>37</v>
      </c>
      <c r="B4" s="18" t="s">
        <v>16</v>
      </c>
      <c r="C4" s="19" t="s">
        <v>17</v>
      </c>
      <c r="D4" s="2" t="s">
        <v>18</v>
      </c>
      <c r="E4" s="2" t="s">
        <v>19</v>
      </c>
      <c r="F4" s="2" t="s">
        <v>20</v>
      </c>
      <c r="G4" s="2" t="s">
        <v>21</v>
      </c>
      <c r="H4" s="2" t="s">
        <v>22</v>
      </c>
      <c r="I4" s="2" t="s">
        <v>23</v>
      </c>
      <c r="J4" s="2" t="s">
        <v>24</v>
      </c>
      <c r="K4" s="20" t="s">
        <v>28</v>
      </c>
      <c r="L4" s="1" t="s">
        <v>17</v>
      </c>
      <c r="M4" s="2" t="s">
        <v>18</v>
      </c>
      <c r="N4" s="2" t="s">
        <v>19</v>
      </c>
      <c r="O4" s="2" t="s">
        <v>20</v>
      </c>
      <c r="P4" s="2" t="s">
        <v>21</v>
      </c>
      <c r="Q4" s="2" t="s">
        <v>22</v>
      </c>
      <c r="R4" s="20" t="s">
        <v>23</v>
      </c>
      <c r="S4" s="19" t="s">
        <v>17</v>
      </c>
      <c r="T4" s="2" t="s">
        <v>18</v>
      </c>
      <c r="U4" s="2" t="s">
        <v>19</v>
      </c>
      <c r="V4" s="2" t="s">
        <v>20</v>
      </c>
      <c r="W4" s="2" t="s">
        <v>21</v>
      </c>
      <c r="X4" s="20" t="s">
        <v>22</v>
      </c>
      <c r="Y4" s="19" t="s">
        <v>17</v>
      </c>
      <c r="Z4" s="2" t="s">
        <v>18</v>
      </c>
      <c r="AA4" s="20" t="s">
        <v>19</v>
      </c>
      <c r="AB4" s="19" t="s">
        <v>17</v>
      </c>
      <c r="AC4" s="2" t="s">
        <v>18</v>
      </c>
      <c r="AD4" s="2" t="s">
        <v>19</v>
      </c>
      <c r="AE4" s="20" t="s">
        <v>20</v>
      </c>
      <c r="AF4" s="19" t="s">
        <v>17</v>
      </c>
      <c r="AG4" s="2" t="s">
        <v>18</v>
      </c>
      <c r="AH4" s="2" t="s">
        <v>19</v>
      </c>
      <c r="AI4" s="2" t="s">
        <v>20</v>
      </c>
      <c r="AJ4" s="40" t="s">
        <v>21</v>
      </c>
      <c r="AK4" s="19" t="s">
        <v>17</v>
      </c>
      <c r="AL4" s="2" t="s">
        <v>18</v>
      </c>
      <c r="AM4" s="2" t="s">
        <v>19</v>
      </c>
      <c r="AN4" s="2" t="s">
        <v>20</v>
      </c>
      <c r="AO4" s="2" t="s">
        <v>21</v>
      </c>
      <c r="AP4" s="2" t="s">
        <v>22</v>
      </c>
      <c r="AQ4" s="20" t="s">
        <v>23</v>
      </c>
      <c r="AR4" s="19" t="s">
        <v>17</v>
      </c>
      <c r="AS4" s="20" t="s">
        <v>18</v>
      </c>
      <c r="AT4" s="19" t="s">
        <v>17</v>
      </c>
      <c r="AU4" s="2" t="s">
        <v>18</v>
      </c>
      <c r="AV4" s="20" t="s">
        <v>19</v>
      </c>
      <c r="AW4" s="19" t="s">
        <v>17</v>
      </c>
      <c r="AX4" s="2" t="s">
        <v>18</v>
      </c>
      <c r="AY4" s="2" t="s">
        <v>19</v>
      </c>
      <c r="AZ4" s="2" t="s">
        <v>20</v>
      </c>
      <c r="BA4" s="20" t="s">
        <v>21</v>
      </c>
      <c r="BB4" s="19" t="s">
        <v>17</v>
      </c>
      <c r="BC4" s="2" t="s">
        <v>18</v>
      </c>
      <c r="BD4" s="20" t="s">
        <v>19</v>
      </c>
      <c r="BE4" s="19" t="s">
        <v>17</v>
      </c>
      <c r="BF4" s="20" t="s">
        <v>18</v>
      </c>
      <c r="BG4" s="19" t="s">
        <v>17</v>
      </c>
      <c r="BH4" s="20" t="s">
        <v>18</v>
      </c>
      <c r="BI4" s="19" t="s">
        <v>17</v>
      </c>
      <c r="BJ4" s="2" t="s">
        <v>18</v>
      </c>
      <c r="BK4" s="20" t="s">
        <v>19</v>
      </c>
      <c r="BL4" s="19" t="s">
        <v>17</v>
      </c>
      <c r="BM4" s="20" t="s">
        <v>18</v>
      </c>
      <c r="BN4" s="19" t="s">
        <v>17</v>
      </c>
      <c r="BO4" s="2" t="s">
        <v>18</v>
      </c>
      <c r="BP4" s="2" t="s">
        <v>19</v>
      </c>
      <c r="BQ4" s="2" t="s">
        <v>20</v>
      </c>
      <c r="BR4" s="20" t="s">
        <v>21</v>
      </c>
      <c r="BS4" s="4" t="s">
        <v>25</v>
      </c>
      <c r="BT4" s="5"/>
    </row>
    <row r="5" spans="1:72" ht="30" x14ac:dyDescent="0.25">
      <c r="A5" s="35" t="s">
        <v>61</v>
      </c>
      <c r="B5" s="18">
        <v>70</v>
      </c>
      <c r="C5" s="19" t="s">
        <v>36</v>
      </c>
      <c r="D5" s="2"/>
      <c r="E5" s="2"/>
      <c r="F5" s="2"/>
      <c r="G5" s="2"/>
      <c r="H5" s="2"/>
      <c r="I5" s="2"/>
      <c r="J5" s="2" t="s">
        <v>36</v>
      </c>
      <c r="K5" s="20"/>
      <c r="L5" s="1"/>
      <c r="M5" s="2"/>
      <c r="N5" s="2"/>
      <c r="O5" s="2"/>
      <c r="P5" s="2"/>
      <c r="Q5" s="2"/>
      <c r="R5" s="20"/>
      <c r="S5" s="19"/>
      <c r="T5" s="2"/>
      <c r="U5" s="2"/>
      <c r="V5" s="2"/>
      <c r="W5" s="2"/>
      <c r="X5" s="20"/>
      <c r="Y5" s="19"/>
      <c r="Z5" s="2"/>
      <c r="AA5" s="20"/>
      <c r="AB5" s="19"/>
      <c r="AC5" s="2"/>
      <c r="AD5" s="2"/>
      <c r="AE5" s="20"/>
      <c r="AF5" s="19"/>
      <c r="AG5" s="2"/>
      <c r="AH5" s="2"/>
      <c r="AI5" s="2"/>
      <c r="AJ5" s="40"/>
      <c r="AK5" s="19"/>
      <c r="AL5" s="2"/>
      <c r="AM5" s="2"/>
      <c r="AN5" s="2"/>
      <c r="AO5" s="2"/>
      <c r="AP5" s="2"/>
      <c r="AQ5" s="20"/>
      <c r="AR5" s="19"/>
      <c r="AS5" s="20"/>
      <c r="AT5" s="19"/>
      <c r="AU5" s="2"/>
      <c r="AV5" s="20"/>
      <c r="AW5" s="19" t="s">
        <v>36</v>
      </c>
      <c r="AX5" s="2"/>
      <c r="AY5" s="2"/>
      <c r="AZ5" s="2"/>
      <c r="BA5" s="20" t="s">
        <v>36</v>
      </c>
      <c r="BB5" s="19"/>
      <c r="BC5" s="2"/>
      <c r="BD5" s="20"/>
      <c r="BE5" s="19" t="s">
        <v>36</v>
      </c>
      <c r="BF5" s="20"/>
      <c r="BG5" s="19"/>
      <c r="BH5" s="20"/>
      <c r="BI5" s="19" t="s">
        <v>36</v>
      </c>
      <c r="BJ5" s="2"/>
      <c r="BK5" s="20"/>
      <c r="BL5" s="19" t="s">
        <v>36</v>
      </c>
      <c r="BM5" s="20"/>
      <c r="BN5" s="19" t="s">
        <v>36</v>
      </c>
      <c r="BO5" s="2" t="s">
        <v>36</v>
      </c>
      <c r="BP5" s="2" t="s">
        <v>36</v>
      </c>
      <c r="BQ5" s="2" t="s">
        <v>36</v>
      </c>
      <c r="BR5" s="40" t="s">
        <v>36</v>
      </c>
      <c r="BS5" s="123">
        <f>COUNTIF(C5:BR5,"x")</f>
        <v>12</v>
      </c>
      <c r="BT5" s="5"/>
    </row>
    <row r="6" spans="1:72" ht="45" x14ac:dyDescent="0.25">
      <c r="A6" s="36" t="s">
        <v>27</v>
      </c>
      <c r="B6" s="18">
        <v>180</v>
      </c>
      <c r="C6" s="19" t="s">
        <v>36</v>
      </c>
      <c r="D6" s="2" t="s">
        <v>36</v>
      </c>
      <c r="E6" s="2"/>
      <c r="F6" s="2"/>
      <c r="G6" s="2"/>
      <c r="H6" s="2" t="s">
        <v>36</v>
      </c>
      <c r="I6" s="2"/>
      <c r="J6" s="2"/>
      <c r="K6" s="20"/>
      <c r="L6" s="1"/>
      <c r="M6" s="2"/>
      <c r="N6" s="2" t="s">
        <v>36</v>
      </c>
      <c r="O6" s="2"/>
      <c r="P6" s="2"/>
      <c r="Q6" s="2"/>
      <c r="R6" s="20"/>
      <c r="S6" s="19"/>
      <c r="T6" s="2"/>
      <c r="U6" s="2"/>
      <c r="V6" s="2"/>
      <c r="W6" s="2"/>
      <c r="X6" s="20"/>
      <c r="Y6" s="19"/>
      <c r="Z6" s="2"/>
      <c r="AA6" s="20"/>
      <c r="AB6" s="19"/>
      <c r="AC6" s="2"/>
      <c r="AD6" s="2"/>
      <c r="AE6" s="20"/>
      <c r="AF6" s="19"/>
      <c r="AG6" s="2"/>
      <c r="AH6" s="2"/>
      <c r="AI6" s="2"/>
      <c r="AJ6" s="40"/>
      <c r="AK6" s="19" t="s">
        <v>36</v>
      </c>
      <c r="AL6" s="2" t="s">
        <v>36</v>
      </c>
      <c r="AM6" s="2"/>
      <c r="AN6" s="2" t="s">
        <v>36</v>
      </c>
      <c r="AO6" s="2"/>
      <c r="AP6" s="2"/>
      <c r="AQ6" s="20"/>
      <c r="AR6" s="19"/>
      <c r="AS6" s="20" t="s">
        <v>36</v>
      </c>
      <c r="AT6" s="19" t="s">
        <v>36</v>
      </c>
      <c r="AU6" s="2" t="s">
        <v>36</v>
      </c>
      <c r="AV6" s="20"/>
      <c r="AW6" s="19"/>
      <c r="AX6" s="2" t="s">
        <v>36</v>
      </c>
      <c r="AY6" s="2"/>
      <c r="AZ6" s="2"/>
      <c r="BA6" s="20"/>
      <c r="BB6" s="19" t="s">
        <v>36</v>
      </c>
      <c r="BC6" s="2"/>
      <c r="BD6" s="20"/>
      <c r="BE6" s="19"/>
      <c r="BF6" s="20"/>
      <c r="BG6" s="19"/>
      <c r="BH6" s="20" t="s">
        <v>36</v>
      </c>
      <c r="BI6" s="19"/>
      <c r="BJ6" s="2"/>
      <c r="BK6" s="20"/>
      <c r="BL6" s="19"/>
      <c r="BM6" s="20"/>
      <c r="BN6" s="19"/>
      <c r="BO6" s="2"/>
      <c r="BP6" s="2"/>
      <c r="BQ6" s="2"/>
      <c r="BR6" s="40"/>
      <c r="BS6" s="123">
        <f t="shared" ref="BS6:BS13" si="0">COUNTIF(C6:BR6,"x")</f>
        <v>13</v>
      </c>
      <c r="BT6" s="5"/>
    </row>
    <row r="7" spans="1:72" ht="75" x14ac:dyDescent="0.25">
      <c r="A7" s="37" t="s">
        <v>43</v>
      </c>
      <c r="B7" s="18">
        <v>90</v>
      </c>
      <c r="C7" s="30"/>
      <c r="D7" s="28"/>
      <c r="E7" s="28"/>
      <c r="F7" s="28"/>
      <c r="G7" s="28"/>
      <c r="H7" s="28"/>
      <c r="I7" s="28"/>
      <c r="J7" s="28"/>
      <c r="K7" s="29"/>
      <c r="L7" s="38"/>
      <c r="M7" s="28"/>
      <c r="N7" s="28"/>
      <c r="O7" s="28"/>
      <c r="P7" s="28"/>
      <c r="Q7" s="6" t="s">
        <v>36</v>
      </c>
      <c r="R7" s="29"/>
      <c r="S7" s="30"/>
      <c r="T7" s="28"/>
      <c r="U7" s="28"/>
      <c r="V7" s="28"/>
      <c r="W7" s="28"/>
      <c r="X7" s="29"/>
      <c r="Y7" s="30"/>
      <c r="Z7" s="28"/>
      <c r="AA7" s="29"/>
      <c r="AB7" s="30"/>
      <c r="AC7" s="28"/>
      <c r="AD7" s="28"/>
      <c r="AE7" s="29"/>
      <c r="AF7" s="21" t="s">
        <v>36</v>
      </c>
      <c r="AG7" s="6"/>
      <c r="AH7" s="6"/>
      <c r="AI7" s="6"/>
      <c r="AJ7" s="18"/>
      <c r="AK7" s="21" t="s">
        <v>36</v>
      </c>
      <c r="AL7" s="6" t="s">
        <v>36</v>
      </c>
      <c r="AM7" s="6" t="s">
        <v>36</v>
      </c>
      <c r="AN7" s="6" t="s">
        <v>36</v>
      </c>
      <c r="AO7" s="6" t="s">
        <v>36</v>
      </c>
      <c r="AP7" s="6"/>
      <c r="AQ7" s="22" t="s">
        <v>36</v>
      </c>
      <c r="AR7" s="21" t="s">
        <v>36</v>
      </c>
      <c r="AS7" s="29"/>
      <c r="AT7" s="21" t="s">
        <v>36</v>
      </c>
      <c r="AU7" s="6" t="s">
        <v>36</v>
      </c>
      <c r="AV7" s="22" t="s">
        <v>36</v>
      </c>
      <c r="AW7" s="21" t="s">
        <v>36</v>
      </c>
      <c r="AX7" s="28"/>
      <c r="AY7" s="28"/>
      <c r="AZ7" s="6" t="s">
        <v>36</v>
      </c>
      <c r="BA7" s="29"/>
      <c r="BB7" s="30"/>
      <c r="BC7" s="28"/>
      <c r="BD7" s="29"/>
      <c r="BE7" s="30"/>
      <c r="BF7" s="29"/>
      <c r="BG7" s="30"/>
      <c r="BH7" s="29"/>
      <c r="BI7" s="30"/>
      <c r="BJ7" s="28"/>
      <c r="BK7" s="29"/>
      <c r="BL7" s="30"/>
      <c r="BM7" s="29"/>
      <c r="BN7" s="21" t="s">
        <v>36</v>
      </c>
      <c r="BO7" s="6" t="s">
        <v>36</v>
      </c>
      <c r="BP7" s="6" t="s">
        <v>36</v>
      </c>
      <c r="BQ7" s="6" t="s">
        <v>36</v>
      </c>
      <c r="BR7" s="122"/>
      <c r="BS7" s="123">
        <f t="shared" si="0"/>
        <v>18</v>
      </c>
      <c r="BT7" s="5"/>
    </row>
    <row r="8" spans="1:72" s="8" customFormat="1" ht="43.15" customHeight="1" x14ac:dyDescent="0.25">
      <c r="A8" s="37" t="s">
        <v>42</v>
      </c>
      <c r="B8" s="18">
        <v>70</v>
      </c>
      <c r="C8" s="21"/>
      <c r="D8" s="43" t="s">
        <v>36</v>
      </c>
      <c r="E8" s="43" t="s">
        <v>36</v>
      </c>
      <c r="F8" s="43" t="s">
        <v>36</v>
      </c>
      <c r="G8" s="43"/>
      <c r="H8" s="43" t="s">
        <v>36</v>
      </c>
      <c r="I8" s="43"/>
      <c r="J8" s="43"/>
      <c r="K8" s="22" t="s">
        <v>36</v>
      </c>
      <c r="L8" s="13" t="s">
        <v>36</v>
      </c>
      <c r="M8" s="6" t="s">
        <v>36</v>
      </c>
      <c r="N8" s="6" t="s">
        <v>36</v>
      </c>
      <c r="O8" s="6" t="s">
        <v>36</v>
      </c>
      <c r="P8" s="6" t="s">
        <v>36</v>
      </c>
      <c r="Q8" s="6" t="s">
        <v>36</v>
      </c>
      <c r="R8" s="22" t="s">
        <v>36</v>
      </c>
      <c r="S8" s="21"/>
      <c r="T8" s="6"/>
      <c r="U8" s="6"/>
      <c r="V8" s="6"/>
      <c r="W8" s="6"/>
      <c r="X8" s="22"/>
      <c r="Y8" s="21"/>
      <c r="Z8" s="6"/>
      <c r="AA8" s="22"/>
      <c r="AB8" s="21"/>
      <c r="AC8" s="6"/>
      <c r="AD8" s="6"/>
      <c r="AE8" s="22"/>
      <c r="AF8" s="21"/>
      <c r="AG8" s="6"/>
      <c r="AH8" s="6"/>
      <c r="AI8" s="6"/>
      <c r="AJ8" s="18"/>
      <c r="AK8" s="42"/>
      <c r="AL8" s="39"/>
      <c r="AM8" s="39"/>
      <c r="AN8" s="39"/>
      <c r="AO8" s="39"/>
      <c r="AP8" s="39"/>
      <c r="AQ8" s="22" t="s">
        <v>36</v>
      </c>
      <c r="AR8" s="21" t="s">
        <v>36</v>
      </c>
      <c r="AS8" s="22"/>
      <c r="AT8" s="21"/>
      <c r="AU8" s="6" t="s">
        <v>36</v>
      </c>
      <c r="AV8" s="22"/>
      <c r="AW8" s="21"/>
      <c r="AX8" s="6" t="s">
        <v>36</v>
      </c>
      <c r="AY8" s="6"/>
      <c r="AZ8" s="6"/>
      <c r="BA8" s="22"/>
      <c r="BB8" s="21" t="s">
        <v>36</v>
      </c>
      <c r="BC8" s="6" t="s">
        <v>36</v>
      </c>
      <c r="BD8" s="22"/>
      <c r="BE8" s="21" t="s">
        <v>36</v>
      </c>
      <c r="BF8" s="22" t="s">
        <v>36</v>
      </c>
      <c r="BG8" s="21"/>
      <c r="BH8" s="22" t="s">
        <v>36</v>
      </c>
      <c r="BI8" s="21" t="s">
        <v>36</v>
      </c>
      <c r="BJ8" s="6" t="s">
        <v>36</v>
      </c>
      <c r="BK8" s="22" t="s">
        <v>36</v>
      </c>
      <c r="BL8" s="21"/>
      <c r="BM8" s="22" t="s">
        <v>36</v>
      </c>
      <c r="BN8" s="21" t="s">
        <v>36</v>
      </c>
      <c r="BO8" s="6"/>
      <c r="BP8" s="6"/>
      <c r="BQ8" s="6"/>
      <c r="BR8" s="18"/>
      <c r="BS8" s="123">
        <f t="shared" si="0"/>
        <v>26</v>
      </c>
      <c r="BT8" s="7"/>
    </row>
    <row r="9" spans="1:72" s="8" customFormat="1" ht="45" x14ac:dyDescent="0.25">
      <c r="A9" s="37" t="s">
        <v>45</v>
      </c>
      <c r="B9" s="18">
        <v>180</v>
      </c>
      <c r="C9" s="21"/>
      <c r="D9" s="43" t="s">
        <v>36</v>
      </c>
      <c r="E9" s="43" t="s">
        <v>36</v>
      </c>
      <c r="F9" s="43" t="s">
        <v>36</v>
      </c>
      <c r="G9" s="43" t="s">
        <v>36</v>
      </c>
      <c r="H9" s="43" t="s">
        <v>36</v>
      </c>
      <c r="I9" s="39"/>
      <c r="J9" s="39"/>
      <c r="K9" s="22"/>
      <c r="L9" s="13" t="s">
        <v>36</v>
      </c>
      <c r="M9" s="6" t="s">
        <v>36</v>
      </c>
      <c r="N9" s="6" t="s">
        <v>36</v>
      </c>
      <c r="O9" s="6"/>
      <c r="P9" s="6"/>
      <c r="Q9" s="6" t="s">
        <v>36</v>
      </c>
      <c r="R9" s="22" t="s">
        <v>36</v>
      </c>
      <c r="S9" s="21"/>
      <c r="T9" s="6"/>
      <c r="U9" s="6" t="s">
        <v>36</v>
      </c>
      <c r="V9" s="6"/>
      <c r="W9" s="6"/>
      <c r="X9" s="22"/>
      <c r="Y9" s="21"/>
      <c r="Z9" s="6"/>
      <c r="AA9" s="22"/>
      <c r="AB9" s="21"/>
      <c r="AC9" s="6"/>
      <c r="AD9" s="6"/>
      <c r="AE9" s="22"/>
      <c r="AF9" s="21" t="s">
        <v>36</v>
      </c>
      <c r="AG9" s="6"/>
      <c r="AH9" s="6"/>
      <c r="AI9" s="6"/>
      <c r="AJ9" s="18"/>
      <c r="AK9" s="21" t="s">
        <v>36</v>
      </c>
      <c r="AL9" s="43" t="s">
        <v>36</v>
      </c>
      <c r="AM9" s="43" t="s">
        <v>36</v>
      </c>
      <c r="AN9" s="43" t="s">
        <v>36</v>
      </c>
      <c r="AO9" s="43" t="s">
        <v>36</v>
      </c>
      <c r="AP9" s="39"/>
      <c r="AQ9" s="22"/>
      <c r="AR9" s="21"/>
      <c r="AS9" s="22"/>
      <c r="AT9" s="21" t="s">
        <v>36</v>
      </c>
      <c r="AU9" s="6"/>
      <c r="AV9" s="22" t="s">
        <v>36</v>
      </c>
      <c r="AW9" s="21" t="s">
        <v>36</v>
      </c>
      <c r="AX9" s="6" t="s">
        <v>36</v>
      </c>
      <c r="AY9" s="6"/>
      <c r="AZ9" s="6"/>
      <c r="BA9" s="22"/>
      <c r="BB9" s="21" t="s">
        <v>36</v>
      </c>
      <c r="BC9" s="6" t="s">
        <v>36</v>
      </c>
      <c r="BD9" s="22" t="s">
        <v>36</v>
      </c>
      <c r="BE9" s="21" t="s">
        <v>36</v>
      </c>
      <c r="BF9" s="22" t="s">
        <v>36</v>
      </c>
      <c r="BG9" s="21" t="s">
        <v>36</v>
      </c>
      <c r="BH9" s="22" t="s">
        <v>36</v>
      </c>
      <c r="BI9" s="21" t="s">
        <v>36</v>
      </c>
      <c r="BJ9" s="6" t="s">
        <v>36</v>
      </c>
      <c r="BK9" s="22" t="s">
        <v>36</v>
      </c>
      <c r="BL9" s="21"/>
      <c r="BM9" s="22" t="s">
        <v>36</v>
      </c>
      <c r="BN9" s="21"/>
      <c r="BO9" s="6"/>
      <c r="BP9" s="6"/>
      <c r="BQ9" s="6"/>
      <c r="BR9" s="18"/>
      <c r="BS9" s="123">
        <f t="shared" si="0"/>
        <v>32</v>
      </c>
    </row>
    <row r="10" spans="1:72" s="8" customFormat="1" ht="45" x14ac:dyDescent="0.25">
      <c r="A10" s="37" t="s">
        <v>38</v>
      </c>
      <c r="B10" s="18">
        <v>40</v>
      </c>
      <c r="C10" s="21"/>
      <c r="D10" s="6"/>
      <c r="E10" s="6"/>
      <c r="F10" s="6"/>
      <c r="G10" s="6"/>
      <c r="H10" s="6"/>
      <c r="I10" s="6"/>
      <c r="J10" s="6"/>
      <c r="K10" s="22"/>
      <c r="L10" s="13" t="s">
        <v>36</v>
      </c>
      <c r="M10" s="6"/>
      <c r="N10" s="6"/>
      <c r="O10" s="6"/>
      <c r="P10" s="6"/>
      <c r="Q10" s="6"/>
      <c r="R10" s="22"/>
      <c r="S10" s="21"/>
      <c r="T10" s="6"/>
      <c r="U10" s="6"/>
      <c r="V10" s="6"/>
      <c r="W10" s="6"/>
      <c r="X10" s="22"/>
      <c r="Y10" s="21" t="s">
        <v>36</v>
      </c>
      <c r="Z10" s="6" t="s">
        <v>36</v>
      </c>
      <c r="AA10" s="22" t="s">
        <v>36</v>
      </c>
      <c r="AB10" s="21"/>
      <c r="AC10" s="6"/>
      <c r="AD10" s="6"/>
      <c r="AE10" s="22"/>
      <c r="AF10" s="21" t="s">
        <v>36</v>
      </c>
      <c r="AG10" s="6"/>
      <c r="AH10" s="6"/>
      <c r="AI10" s="6"/>
      <c r="AJ10" s="18"/>
      <c r="AK10" s="21" t="s">
        <v>36</v>
      </c>
      <c r="AL10" s="6"/>
      <c r="AM10" s="6"/>
      <c r="AN10" s="6" t="s">
        <v>36</v>
      </c>
      <c r="AO10" s="6"/>
      <c r="AP10" s="6"/>
      <c r="AQ10" s="22"/>
      <c r="AR10" s="21"/>
      <c r="AS10" s="22"/>
      <c r="AT10" s="21"/>
      <c r="AU10" s="6"/>
      <c r="AV10" s="22" t="s">
        <v>36</v>
      </c>
      <c r="AW10" s="21" t="s">
        <v>36</v>
      </c>
      <c r="AX10" s="6"/>
      <c r="AY10" s="6"/>
      <c r="AZ10" s="6" t="s">
        <v>36</v>
      </c>
      <c r="BA10" s="22"/>
      <c r="BB10" s="21"/>
      <c r="BC10" s="6" t="s">
        <v>36</v>
      </c>
      <c r="BD10" s="22" t="s">
        <v>36</v>
      </c>
      <c r="BE10" s="21" t="s">
        <v>36</v>
      </c>
      <c r="BF10" s="22"/>
      <c r="BG10" s="21"/>
      <c r="BH10" s="22"/>
      <c r="BI10" s="21"/>
      <c r="BJ10" s="6"/>
      <c r="BK10" s="22"/>
      <c r="BL10" s="21"/>
      <c r="BM10" s="22"/>
      <c r="BN10" s="21"/>
      <c r="BO10" s="6" t="s">
        <v>36</v>
      </c>
      <c r="BP10" s="6" t="s">
        <v>36</v>
      </c>
      <c r="BQ10" s="6"/>
      <c r="BR10" s="18"/>
      <c r="BS10" s="123">
        <f t="shared" si="0"/>
        <v>15</v>
      </c>
    </row>
    <row r="11" spans="1:72" s="8" customFormat="1" ht="45" x14ac:dyDescent="0.25">
      <c r="A11" s="37" t="s">
        <v>39</v>
      </c>
      <c r="B11" s="18">
        <v>70</v>
      </c>
      <c r="C11" s="21"/>
      <c r="D11" s="6" t="s">
        <v>36</v>
      </c>
      <c r="E11" s="6" t="s">
        <v>36</v>
      </c>
      <c r="F11" s="6" t="s">
        <v>36</v>
      </c>
      <c r="G11" s="6" t="s">
        <v>36</v>
      </c>
      <c r="H11" s="6"/>
      <c r="I11" s="6" t="s">
        <v>36</v>
      </c>
      <c r="J11" s="6"/>
      <c r="K11" s="22" t="s">
        <v>36</v>
      </c>
      <c r="L11" s="13" t="s">
        <v>36</v>
      </c>
      <c r="M11" s="6" t="s">
        <v>36</v>
      </c>
      <c r="N11" s="6"/>
      <c r="O11" s="6" t="s">
        <v>36</v>
      </c>
      <c r="P11" s="6"/>
      <c r="Q11" s="6" t="s">
        <v>36</v>
      </c>
      <c r="R11" s="22" t="s">
        <v>36</v>
      </c>
      <c r="S11" s="21"/>
      <c r="T11" s="6"/>
      <c r="U11" s="6"/>
      <c r="V11" s="6"/>
      <c r="W11" s="6"/>
      <c r="X11" s="22"/>
      <c r="Y11" s="21"/>
      <c r="Z11" s="6"/>
      <c r="AA11" s="22"/>
      <c r="AB11" s="21"/>
      <c r="AC11" s="6"/>
      <c r="AD11" s="6"/>
      <c r="AE11" s="22"/>
      <c r="AF11" s="21"/>
      <c r="AG11" s="6" t="s">
        <v>36</v>
      </c>
      <c r="AH11" s="6" t="s">
        <v>36</v>
      </c>
      <c r="AI11" s="6" t="s">
        <v>36</v>
      </c>
      <c r="AJ11" s="18"/>
      <c r="AK11" s="21"/>
      <c r="AL11" s="6"/>
      <c r="AM11" s="6" t="s">
        <v>36</v>
      </c>
      <c r="AN11" s="6"/>
      <c r="AO11" s="6" t="s">
        <v>36</v>
      </c>
      <c r="AP11" s="6"/>
      <c r="AQ11" s="22"/>
      <c r="AR11" s="21" t="s">
        <v>36</v>
      </c>
      <c r="AS11" s="22" t="s">
        <v>36</v>
      </c>
      <c r="AT11" s="21"/>
      <c r="AU11" s="6"/>
      <c r="AV11" s="22"/>
      <c r="AW11" s="21" t="s">
        <v>36</v>
      </c>
      <c r="AX11" s="6" t="s">
        <v>36</v>
      </c>
      <c r="AY11" s="6"/>
      <c r="AZ11" s="6"/>
      <c r="BA11" s="22" t="s">
        <v>36</v>
      </c>
      <c r="BB11" s="21"/>
      <c r="BC11" s="6"/>
      <c r="BD11" s="22"/>
      <c r="BE11" s="21" t="s">
        <v>36</v>
      </c>
      <c r="BF11" s="22" t="s">
        <v>36</v>
      </c>
      <c r="BG11" s="21"/>
      <c r="BH11" s="22"/>
      <c r="BI11" s="21"/>
      <c r="BJ11" s="6"/>
      <c r="BK11" s="22" t="s">
        <v>36</v>
      </c>
      <c r="BL11" s="21"/>
      <c r="BM11" s="22"/>
      <c r="BN11" s="21"/>
      <c r="BO11" s="6"/>
      <c r="BP11" s="6"/>
      <c r="BQ11" s="6"/>
      <c r="BR11" s="18"/>
      <c r="BS11" s="123">
        <f t="shared" si="0"/>
        <v>24</v>
      </c>
    </row>
    <row r="12" spans="1:72" s="8" customFormat="1" ht="45" x14ac:dyDescent="0.25">
      <c r="A12" s="37" t="s">
        <v>40</v>
      </c>
      <c r="B12" s="18">
        <v>110</v>
      </c>
      <c r="C12" s="21" t="s">
        <v>36</v>
      </c>
      <c r="D12" s="45" t="s">
        <v>36</v>
      </c>
      <c r="E12" s="45" t="s">
        <v>36</v>
      </c>
      <c r="F12" s="45" t="s">
        <v>36</v>
      </c>
      <c r="G12" s="45" t="s">
        <v>36</v>
      </c>
      <c r="H12" s="45" t="s">
        <v>36</v>
      </c>
      <c r="I12" s="45"/>
      <c r="J12" s="45"/>
      <c r="K12" s="22"/>
      <c r="L12" s="13" t="s">
        <v>36</v>
      </c>
      <c r="M12" s="6"/>
      <c r="N12" s="6"/>
      <c r="O12" s="6"/>
      <c r="P12" s="6"/>
      <c r="Q12" s="6" t="s">
        <v>36</v>
      </c>
      <c r="R12" s="22"/>
      <c r="S12" s="21" t="s">
        <v>36</v>
      </c>
      <c r="T12" s="6" t="s">
        <v>36</v>
      </c>
      <c r="U12" s="6" t="s">
        <v>36</v>
      </c>
      <c r="V12" s="6" t="s">
        <v>36</v>
      </c>
      <c r="W12" s="6" t="s">
        <v>36</v>
      </c>
      <c r="X12" s="22" t="s">
        <v>36</v>
      </c>
      <c r="Y12" s="21"/>
      <c r="Z12" s="6"/>
      <c r="AA12" s="22"/>
      <c r="AB12" s="21"/>
      <c r="AC12" s="6"/>
      <c r="AD12" s="6"/>
      <c r="AE12" s="22"/>
      <c r="AF12" s="21"/>
      <c r="AG12" s="6"/>
      <c r="AH12" s="6"/>
      <c r="AI12" s="6"/>
      <c r="AJ12" s="18"/>
      <c r="AK12" s="21" t="s">
        <v>36</v>
      </c>
      <c r="AL12" s="6" t="s">
        <v>36</v>
      </c>
      <c r="AM12" s="6" t="s">
        <v>36</v>
      </c>
      <c r="AN12" s="6" t="s">
        <v>36</v>
      </c>
      <c r="AO12" s="6" t="s">
        <v>36</v>
      </c>
      <c r="AP12" s="6"/>
      <c r="AQ12" s="22"/>
      <c r="AR12" s="21"/>
      <c r="AS12" s="22"/>
      <c r="AT12" s="21" t="s">
        <v>36</v>
      </c>
      <c r="AU12" s="6" t="s">
        <v>36</v>
      </c>
      <c r="AV12" s="22" t="s">
        <v>36</v>
      </c>
      <c r="AW12" s="21"/>
      <c r="AX12" s="6"/>
      <c r="AY12" s="6"/>
      <c r="AZ12" s="6" t="s">
        <v>36</v>
      </c>
      <c r="BA12" s="22"/>
      <c r="BB12" s="21"/>
      <c r="BC12" s="6"/>
      <c r="BD12" s="22"/>
      <c r="BE12" s="21"/>
      <c r="BF12" s="22"/>
      <c r="BG12" s="21"/>
      <c r="BH12" s="22"/>
      <c r="BI12" s="21"/>
      <c r="BJ12" s="6"/>
      <c r="BK12" s="22"/>
      <c r="BL12" s="21"/>
      <c r="BM12" s="22" t="s">
        <v>36</v>
      </c>
      <c r="BN12" s="21"/>
      <c r="BO12" s="6" t="s">
        <v>36</v>
      </c>
      <c r="BP12" s="6"/>
      <c r="BQ12" s="6"/>
      <c r="BR12" s="18"/>
      <c r="BS12" s="123">
        <f t="shared" si="0"/>
        <v>25</v>
      </c>
    </row>
    <row r="13" spans="1:72" s="8" customFormat="1" ht="45" x14ac:dyDescent="0.25">
      <c r="A13" s="37" t="s">
        <v>41</v>
      </c>
      <c r="B13" s="18">
        <v>180</v>
      </c>
      <c r="C13" s="21"/>
      <c r="D13" s="43" t="s">
        <v>36</v>
      </c>
      <c r="E13" s="43" t="s">
        <v>36</v>
      </c>
      <c r="F13" s="43" t="s">
        <v>36</v>
      </c>
      <c r="G13" s="43" t="s">
        <v>36</v>
      </c>
      <c r="H13" s="43" t="s">
        <v>36</v>
      </c>
      <c r="I13" s="43" t="s">
        <v>36</v>
      </c>
      <c r="J13" s="39"/>
      <c r="K13" s="22"/>
      <c r="L13" s="13"/>
      <c r="M13" s="6"/>
      <c r="N13" s="6"/>
      <c r="O13" s="6" t="s">
        <v>36</v>
      </c>
      <c r="P13" s="6" t="s">
        <v>36</v>
      </c>
      <c r="Q13" s="6"/>
      <c r="R13" s="22"/>
      <c r="S13" s="21" t="s">
        <v>36</v>
      </c>
      <c r="T13" s="6" t="s">
        <v>36</v>
      </c>
      <c r="U13" s="6"/>
      <c r="V13" s="6"/>
      <c r="W13" s="6"/>
      <c r="X13" s="22"/>
      <c r="Y13" s="21"/>
      <c r="Z13" s="6"/>
      <c r="AA13" s="22"/>
      <c r="AB13" s="21" t="s">
        <v>36</v>
      </c>
      <c r="AC13" s="6" t="s">
        <v>36</v>
      </c>
      <c r="AD13" s="6" t="s">
        <v>36</v>
      </c>
      <c r="AE13" s="22" t="s">
        <v>36</v>
      </c>
      <c r="AF13" s="21" t="s">
        <v>36</v>
      </c>
      <c r="AG13" s="6"/>
      <c r="AH13" s="6"/>
      <c r="AI13" s="6" t="s">
        <v>36</v>
      </c>
      <c r="AJ13" s="18" t="s">
        <v>36</v>
      </c>
      <c r="AK13" s="43" t="s">
        <v>36</v>
      </c>
      <c r="AL13" s="43" t="s">
        <v>36</v>
      </c>
      <c r="AM13" s="43" t="s">
        <v>36</v>
      </c>
      <c r="AN13" s="6" t="s">
        <v>36</v>
      </c>
      <c r="AO13" s="6"/>
      <c r="AP13" s="6" t="s">
        <v>36</v>
      </c>
      <c r="AQ13" s="22" t="s">
        <v>36</v>
      </c>
      <c r="AR13" s="21" t="s">
        <v>36</v>
      </c>
      <c r="AS13" s="22" t="s">
        <v>36</v>
      </c>
      <c r="AT13" s="21"/>
      <c r="AU13" s="6" t="s">
        <v>36</v>
      </c>
      <c r="AV13" s="22"/>
      <c r="AW13" s="21" t="s">
        <v>36</v>
      </c>
      <c r="AX13" s="6" t="s">
        <v>36</v>
      </c>
      <c r="AY13" s="6" t="s">
        <v>36</v>
      </c>
      <c r="AZ13" s="6" t="s">
        <v>36</v>
      </c>
      <c r="BA13" s="22"/>
      <c r="BB13" s="21"/>
      <c r="BC13" s="6"/>
      <c r="BD13" s="22"/>
      <c r="BE13" s="21"/>
      <c r="BF13" s="22" t="s">
        <v>36</v>
      </c>
      <c r="BG13" s="21"/>
      <c r="BH13" s="22" t="s">
        <v>36</v>
      </c>
      <c r="BI13" s="21"/>
      <c r="BJ13" s="6"/>
      <c r="BK13" s="22" t="s">
        <v>36</v>
      </c>
      <c r="BL13" s="21"/>
      <c r="BM13" s="22" t="s">
        <v>36</v>
      </c>
      <c r="BN13" s="21"/>
      <c r="BO13" s="6" t="s">
        <v>36</v>
      </c>
      <c r="BP13" s="6"/>
      <c r="BQ13" s="6"/>
      <c r="BR13" s="18"/>
      <c r="BS13" s="123">
        <f t="shared" si="0"/>
        <v>35</v>
      </c>
    </row>
    <row r="14" spans="1:72" s="8" customFormat="1" x14ac:dyDescent="0.25">
      <c r="A14" s="33" t="s">
        <v>44</v>
      </c>
      <c r="B14" s="18">
        <v>60</v>
      </c>
      <c r="C14" s="21"/>
      <c r="D14" s="6"/>
      <c r="E14" s="6"/>
      <c r="F14" s="6"/>
      <c r="G14" s="6"/>
      <c r="H14" s="6"/>
      <c r="I14" s="6"/>
      <c r="J14" s="6"/>
      <c r="K14" s="22"/>
      <c r="L14" s="13"/>
      <c r="M14" s="6"/>
      <c r="N14" s="6"/>
      <c r="O14" s="6"/>
      <c r="P14" s="6"/>
      <c r="Q14" s="6"/>
      <c r="R14" s="22"/>
      <c r="S14" s="21"/>
      <c r="T14" s="6"/>
      <c r="U14" s="6"/>
      <c r="V14" s="6"/>
      <c r="W14" s="6"/>
      <c r="X14" s="22"/>
      <c r="Y14" s="21"/>
      <c r="Z14" s="6"/>
      <c r="AA14" s="22"/>
      <c r="AB14" s="21"/>
      <c r="AC14" s="6"/>
      <c r="AD14" s="6"/>
      <c r="AE14" s="22"/>
      <c r="AF14" s="21"/>
      <c r="AG14" s="6"/>
      <c r="AH14" s="6"/>
      <c r="AI14" s="6"/>
      <c r="AJ14" s="18"/>
      <c r="AK14" s="21"/>
      <c r="AL14" s="6"/>
      <c r="AM14" s="6"/>
      <c r="AN14" s="6"/>
      <c r="AO14" s="6"/>
      <c r="AP14" s="6"/>
      <c r="AQ14" s="22"/>
      <c r="AR14" s="21"/>
      <c r="AS14" s="22"/>
      <c r="AT14" s="21"/>
      <c r="AU14" s="6"/>
      <c r="AV14" s="22"/>
      <c r="AW14" s="21"/>
      <c r="AX14" s="6"/>
      <c r="AY14" s="6"/>
      <c r="AZ14" s="6"/>
      <c r="BA14" s="22"/>
      <c r="BB14" s="21"/>
      <c r="BC14" s="6"/>
      <c r="BD14" s="22"/>
      <c r="BE14" s="21"/>
      <c r="BF14" s="22"/>
      <c r="BG14" s="21"/>
      <c r="BH14" s="22"/>
      <c r="BI14" s="21"/>
      <c r="BJ14" s="6"/>
      <c r="BK14" s="22"/>
      <c r="BL14" s="21"/>
      <c r="BM14" s="22"/>
      <c r="BN14" s="21"/>
      <c r="BO14" s="6"/>
      <c r="BP14" s="6"/>
      <c r="BQ14" s="6"/>
      <c r="BR14" s="22"/>
      <c r="BS14" s="4"/>
    </row>
    <row r="15" spans="1:72" s="118" customFormat="1" x14ac:dyDescent="0.25">
      <c r="A15" s="116"/>
      <c r="B15" s="117"/>
    </row>
    <row r="16" spans="1:72" ht="15.75" thickBot="1" x14ac:dyDescent="0.3">
      <c r="A16" s="34" t="s">
        <v>26</v>
      </c>
      <c r="B16" s="117">
        <f>SUM(B5:B15)</f>
        <v>1050</v>
      </c>
      <c r="C16" s="118"/>
    </row>
    <row r="17" spans="1:70" x14ac:dyDescent="0.25">
      <c r="A17" s="34" t="s">
        <v>46</v>
      </c>
      <c r="B17" s="117"/>
      <c r="C17" s="106">
        <f t="shared" ref="C17:AH17" si="1">COUNTIF(C5:C15,"x")</f>
        <v>3</v>
      </c>
      <c r="D17" s="119">
        <f t="shared" si="1"/>
        <v>6</v>
      </c>
      <c r="E17" s="107">
        <f t="shared" si="1"/>
        <v>5</v>
      </c>
      <c r="F17" s="107">
        <f t="shared" si="1"/>
        <v>5</v>
      </c>
      <c r="G17" s="107">
        <f t="shared" si="1"/>
        <v>4</v>
      </c>
      <c r="H17" s="107">
        <f t="shared" si="1"/>
        <v>5</v>
      </c>
      <c r="I17" s="107">
        <f t="shared" si="1"/>
        <v>2</v>
      </c>
      <c r="J17" s="107">
        <f t="shared" si="1"/>
        <v>1</v>
      </c>
      <c r="K17" s="107">
        <f t="shared" si="1"/>
        <v>2</v>
      </c>
      <c r="L17" s="107">
        <f t="shared" si="1"/>
        <v>5</v>
      </c>
      <c r="M17" s="107">
        <f t="shared" si="1"/>
        <v>3</v>
      </c>
      <c r="N17" s="107">
        <f t="shared" si="1"/>
        <v>3</v>
      </c>
      <c r="O17" s="107">
        <f t="shared" si="1"/>
        <v>3</v>
      </c>
      <c r="P17" s="107">
        <f t="shared" si="1"/>
        <v>2</v>
      </c>
      <c r="Q17" s="107">
        <f t="shared" si="1"/>
        <v>5</v>
      </c>
      <c r="R17" s="107">
        <f t="shared" si="1"/>
        <v>3</v>
      </c>
      <c r="S17" s="107">
        <f t="shared" si="1"/>
        <v>2</v>
      </c>
      <c r="T17" s="107">
        <f t="shared" si="1"/>
        <v>2</v>
      </c>
      <c r="U17" s="107">
        <f t="shared" si="1"/>
        <v>2</v>
      </c>
      <c r="V17" s="107">
        <f t="shared" si="1"/>
        <v>1</v>
      </c>
      <c r="W17" s="107">
        <f t="shared" si="1"/>
        <v>1</v>
      </c>
      <c r="X17" s="107">
        <f t="shared" si="1"/>
        <v>1</v>
      </c>
      <c r="Y17" s="107">
        <f t="shared" si="1"/>
        <v>1</v>
      </c>
      <c r="Z17" s="107">
        <f t="shared" si="1"/>
        <v>1</v>
      </c>
      <c r="AA17" s="107">
        <f t="shared" si="1"/>
        <v>1</v>
      </c>
      <c r="AB17" s="107">
        <f t="shared" si="1"/>
        <v>1</v>
      </c>
      <c r="AC17" s="107">
        <f t="shared" si="1"/>
        <v>1</v>
      </c>
      <c r="AD17" s="107">
        <f t="shared" si="1"/>
        <v>1</v>
      </c>
      <c r="AE17" s="107">
        <f t="shared" si="1"/>
        <v>1</v>
      </c>
      <c r="AF17" s="107">
        <f t="shared" si="1"/>
        <v>4</v>
      </c>
      <c r="AG17" s="107">
        <f t="shared" si="1"/>
        <v>1</v>
      </c>
      <c r="AH17" s="107">
        <f t="shared" si="1"/>
        <v>1</v>
      </c>
      <c r="AI17" s="107">
        <f t="shared" ref="AI17:BR17" si="2">COUNTIF(AI5:AI15,"x")</f>
        <v>2</v>
      </c>
      <c r="AJ17" s="108">
        <f t="shared" si="2"/>
        <v>1</v>
      </c>
      <c r="AK17" s="109">
        <f t="shared" si="2"/>
        <v>6</v>
      </c>
      <c r="AL17" s="95">
        <f t="shared" si="2"/>
        <v>5</v>
      </c>
      <c r="AM17" s="95">
        <f t="shared" si="2"/>
        <v>5</v>
      </c>
      <c r="AN17" s="95">
        <f t="shared" si="2"/>
        <v>6</v>
      </c>
      <c r="AO17" s="95">
        <f t="shared" si="2"/>
        <v>4</v>
      </c>
      <c r="AP17" s="95">
        <f t="shared" si="2"/>
        <v>1</v>
      </c>
      <c r="AQ17" s="95">
        <f t="shared" si="2"/>
        <v>3</v>
      </c>
      <c r="AR17" s="95">
        <f t="shared" si="2"/>
        <v>4</v>
      </c>
      <c r="AS17" s="95">
        <f t="shared" si="2"/>
        <v>3</v>
      </c>
      <c r="AT17" s="95">
        <f t="shared" si="2"/>
        <v>4</v>
      </c>
      <c r="AU17" s="95">
        <f t="shared" si="2"/>
        <v>5</v>
      </c>
      <c r="AV17" s="96">
        <f t="shared" si="2"/>
        <v>4</v>
      </c>
      <c r="AW17" s="97">
        <f t="shared" si="2"/>
        <v>6</v>
      </c>
      <c r="AX17" s="98">
        <f t="shared" si="2"/>
        <v>5</v>
      </c>
      <c r="AY17" s="98">
        <f t="shared" si="2"/>
        <v>1</v>
      </c>
      <c r="AZ17" s="98">
        <f t="shared" si="2"/>
        <v>4</v>
      </c>
      <c r="BA17" s="98">
        <f t="shared" si="2"/>
        <v>2</v>
      </c>
      <c r="BB17" s="98">
        <f t="shared" si="2"/>
        <v>3</v>
      </c>
      <c r="BC17" s="98">
        <f t="shared" si="2"/>
        <v>3</v>
      </c>
      <c r="BD17" s="98">
        <f t="shared" si="2"/>
        <v>2</v>
      </c>
      <c r="BE17" s="98">
        <f t="shared" si="2"/>
        <v>5</v>
      </c>
      <c r="BF17" s="99">
        <f t="shared" si="2"/>
        <v>4</v>
      </c>
      <c r="BG17" s="110">
        <f t="shared" si="2"/>
        <v>1</v>
      </c>
      <c r="BH17" s="111">
        <f t="shared" si="2"/>
        <v>4</v>
      </c>
      <c r="BI17" s="111">
        <f t="shared" si="2"/>
        <v>3</v>
      </c>
      <c r="BJ17" s="111">
        <f t="shared" si="2"/>
        <v>2</v>
      </c>
      <c r="BK17" s="112">
        <f t="shared" si="2"/>
        <v>4</v>
      </c>
      <c r="BL17" s="113">
        <f t="shared" si="2"/>
        <v>1</v>
      </c>
      <c r="BM17" s="114">
        <f t="shared" si="2"/>
        <v>4</v>
      </c>
      <c r="BN17" s="114">
        <f t="shared" si="2"/>
        <v>3</v>
      </c>
      <c r="BO17" s="114">
        <f t="shared" si="2"/>
        <v>5</v>
      </c>
      <c r="BP17" s="114">
        <f t="shared" si="2"/>
        <v>3</v>
      </c>
      <c r="BQ17" s="114">
        <f t="shared" si="2"/>
        <v>2</v>
      </c>
      <c r="BR17" s="115">
        <f t="shared" si="2"/>
        <v>1</v>
      </c>
    </row>
    <row r="18" spans="1:70" x14ac:dyDescent="0.25">
      <c r="A18" s="34" t="s">
        <v>57</v>
      </c>
      <c r="C18" s="158">
        <f>SUM(C17:K17)</f>
        <v>33</v>
      </c>
      <c r="D18" s="159"/>
      <c r="E18" s="159"/>
      <c r="F18" s="159"/>
      <c r="G18" s="159"/>
      <c r="H18" s="159"/>
      <c r="I18" s="159"/>
      <c r="J18" s="159"/>
      <c r="K18" s="159"/>
      <c r="L18" s="159">
        <f>SUM(L17:R17)</f>
        <v>24</v>
      </c>
      <c r="M18" s="159"/>
      <c r="N18" s="159"/>
      <c r="O18" s="159"/>
      <c r="P18" s="159"/>
      <c r="Q18" s="159"/>
      <c r="R18" s="159"/>
      <c r="S18" s="159">
        <f>SUM(S17:X17)</f>
        <v>9</v>
      </c>
      <c r="T18" s="159"/>
      <c r="U18" s="159"/>
      <c r="V18" s="159"/>
      <c r="W18" s="159"/>
      <c r="X18" s="159"/>
      <c r="Y18" s="159"/>
      <c r="Z18" s="159"/>
      <c r="AA18" s="159"/>
      <c r="AB18" s="159">
        <f>SUM(AB17:AE17)</f>
        <v>4</v>
      </c>
      <c r="AC18" s="159"/>
      <c r="AD18" s="159"/>
      <c r="AE18" s="159"/>
      <c r="AF18" s="159">
        <f>SUM(AF17:AJ17)</f>
        <v>9</v>
      </c>
      <c r="AG18" s="159"/>
      <c r="AH18" s="159"/>
      <c r="AI18" s="159"/>
      <c r="AJ18" s="184"/>
      <c r="AK18" s="185">
        <f>SUM(AK17:AQ17)</f>
        <v>30</v>
      </c>
      <c r="AL18" s="186"/>
      <c r="AM18" s="186"/>
      <c r="AN18" s="186"/>
      <c r="AO18" s="186"/>
      <c r="AP18" s="186"/>
      <c r="AQ18" s="186"/>
      <c r="AR18" s="186">
        <f>SUM(AR17:AS17)</f>
        <v>7</v>
      </c>
      <c r="AS18" s="186"/>
      <c r="AT18" s="186">
        <f>SUM(AT17:AV17)</f>
        <v>13</v>
      </c>
      <c r="AU18" s="186"/>
      <c r="AV18" s="187"/>
      <c r="AW18" s="156">
        <f>SUM(AW17:BA17)</f>
        <v>18</v>
      </c>
      <c r="AX18" s="157"/>
      <c r="AY18" s="157"/>
      <c r="AZ18" s="157"/>
      <c r="BA18" s="157"/>
      <c r="BB18" s="157">
        <f>SUM(BB17:BD17)</f>
        <v>8</v>
      </c>
      <c r="BC18" s="157"/>
      <c r="BD18" s="157"/>
      <c r="BE18" s="157">
        <f>SUM(BE17:BF17)</f>
        <v>9</v>
      </c>
      <c r="BF18" s="181"/>
      <c r="BG18" s="182">
        <f>SUM(BG17:BH17)</f>
        <v>5</v>
      </c>
      <c r="BH18" s="164"/>
      <c r="BI18" s="164">
        <f>SUM(BI17:BK17)</f>
        <v>9</v>
      </c>
      <c r="BJ18" s="164"/>
      <c r="BK18" s="165"/>
      <c r="BL18" s="183">
        <f>SUM(BL17:BM17)</f>
        <v>5</v>
      </c>
      <c r="BM18" s="162"/>
      <c r="BN18" s="162">
        <f>SUM(BN17:BR17)</f>
        <v>14</v>
      </c>
      <c r="BO18" s="162"/>
      <c r="BP18" s="162"/>
      <c r="BQ18" s="162"/>
      <c r="BR18" s="163"/>
    </row>
    <row r="19" spans="1:70" ht="15.75" thickBot="1" x14ac:dyDescent="0.3">
      <c r="A19" s="34" t="s">
        <v>58</v>
      </c>
      <c r="C19" s="166">
        <f>SUM(C18:AJ18)</f>
        <v>79</v>
      </c>
      <c r="D19" s="167"/>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8"/>
      <c r="AK19" s="169">
        <f>SUM(AK18:AV18)</f>
        <v>50</v>
      </c>
      <c r="AL19" s="170"/>
      <c r="AM19" s="170"/>
      <c r="AN19" s="170"/>
      <c r="AO19" s="170"/>
      <c r="AP19" s="170"/>
      <c r="AQ19" s="170"/>
      <c r="AR19" s="170"/>
      <c r="AS19" s="170"/>
      <c r="AT19" s="170"/>
      <c r="AU19" s="170"/>
      <c r="AV19" s="171"/>
      <c r="AW19" s="172">
        <f>SUM(AW18:BF18)</f>
        <v>35</v>
      </c>
      <c r="AX19" s="173"/>
      <c r="AY19" s="173"/>
      <c r="AZ19" s="173"/>
      <c r="BA19" s="173"/>
      <c r="BB19" s="173"/>
      <c r="BC19" s="173"/>
      <c r="BD19" s="173"/>
      <c r="BE19" s="173"/>
      <c r="BF19" s="174"/>
      <c r="BG19" s="175">
        <f>SUM(BG18:BK18)</f>
        <v>14</v>
      </c>
      <c r="BH19" s="176"/>
      <c r="BI19" s="176"/>
      <c r="BJ19" s="176"/>
      <c r="BK19" s="177"/>
      <c r="BL19" s="178">
        <f>SUM(BL18:BR18)</f>
        <v>19</v>
      </c>
      <c r="BM19" s="179"/>
      <c r="BN19" s="179"/>
      <c r="BO19" s="179"/>
      <c r="BP19" s="179"/>
      <c r="BQ19" s="179"/>
      <c r="BR19" s="180"/>
    </row>
    <row r="20" spans="1:70" x14ac:dyDescent="0.25">
      <c r="A20" s="12"/>
      <c r="AB20" s="9"/>
      <c r="AI20" s="10"/>
      <c r="AX20" s="9"/>
      <c r="AZ20" s="9"/>
      <c r="BA20" s="10"/>
    </row>
    <row r="21" spans="1:70" x14ac:dyDescent="0.25">
      <c r="A21" s="12"/>
      <c r="AB21" s="9"/>
      <c r="AF21" s="9"/>
      <c r="AI21" s="10"/>
      <c r="AX21" s="9"/>
      <c r="AZ21" s="9"/>
      <c r="BA21" s="10"/>
    </row>
    <row r="22" spans="1:70" x14ac:dyDescent="0.25">
      <c r="A22" s="12"/>
      <c r="AB22" s="9"/>
      <c r="AF22" s="9"/>
      <c r="AI22" s="10"/>
      <c r="AN22" s="9"/>
      <c r="AX22" s="9"/>
      <c r="AZ22" s="9"/>
      <c r="BA22" s="10"/>
    </row>
    <row r="23" spans="1:70" x14ac:dyDescent="0.25">
      <c r="A23" s="12"/>
      <c r="AB23" s="9"/>
      <c r="AF23" s="9"/>
      <c r="AI23" s="10"/>
      <c r="AN23" s="9"/>
      <c r="AX23" s="9"/>
      <c r="AZ23" s="9"/>
      <c r="BA23" s="10"/>
    </row>
    <row r="24" spans="1:70" x14ac:dyDescent="0.25">
      <c r="A24" s="12"/>
      <c r="E24" s="9"/>
      <c r="AB24" s="9"/>
      <c r="AF24" s="9"/>
      <c r="AI24" s="10"/>
      <c r="AN24" s="9"/>
      <c r="AX24" s="9"/>
      <c r="AZ24" s="9"/>
      <c r="BA24" s="10"/>
    </row>
    <row r="25" spans="1:70" x14ac:dyDescent="0.25">
      <c r="A25" s="12"/>
      <c r="E25" s="9"/>
      <c r="AB25" s="9"/>
      <c r="AF25" s="9"/>
      <c r="AI25" s="10"/>
      <c r="AN25" s="9"/>
      <c r="AX25" s="9"/>
      <c r="AZ25" s="9"/>
      <c r="BA25" s="10"/>
    </row>
    <row r="26" spans="1:70" x14ac:dyDescent="0.25">
      <c r="A26" s="12"/>
      <c r="E26" s="9"/>
      <c r="AB26" s="9"/>
      <c r="AF26" s="9"/>
      <c r="AI26" s="10"/>
      <c r="AN26" s="9"/>
      <c r="AX26" s="9"/>
      <c r="AZ26" s="9"/>
      <c r="BA26" s="10"/>
    </row>
    <row r="27" spans="1:70" x14ac:dyDescent="0.25">
      <c r="E27" s="11"/>
      <c r="AZ27" s="9"/>
    </row>
    <row r="28" spans="1:70" x14ac:dyDescent="0.25">
      <c r="E28" s="11"/>
      <c r="AZ28" s="9"/>
    </row>
    <row r="29" spans="1:70" x14ac:dyDescent="0.25">
      <c r="AZ29" s="9"/>
    </row>
    <row r="30" spans="1:70" x14ac:dyDescent="0.25">
      <c r="AZ30" s="9"/>
    </row>
    <row r="31" spans="1:70" x14ac:dyDescent="0.25">
      <c r="AZ31" s="9"/>
    </row>
    <row r="32" spans="1:70" x14ac:dyDescent="0.25">
      <c r="AZ32" s="9"/>
    </row>
    <row r="33" spans="52:52" x14ac:dyDescent="0.25">
      <c r="AZ33" s="9"/>
    </row>
    <row r="34" spans="52:52" x14ac:dyDescent="0.25">
      <c r="AZ34" s="9"/>
    </row>
    <row r="35" spans="52:52" x14ac:dyDescent="0.25">
      <c r="AZ35" s="9"/>
    </row>
    <row r="36" spans="52:52" x14ac:dyDescent="0.25">
      <c r="AZ36" s="9"/>
    </row>
    <row r="37" spans="52:52" x14ac:dyDescent="0.25">
      <c r="AZ37" s="9"/>
    </row>
    <row r="38" spans="52:52" x14ac:dyDescent="0.25">
      <c r="AZ38" s="9"/>
    </row>
  </sheetData>
  <mergeCells count="43">
    <mergeCell ref="E1:BQ1"/>
    <mergeCell ref="BN18:BR18"/>
    <mergeCell ref="BI18:BK18"/>
    <mergeCell ref="C19:AJ19"/>
    <mergeCell ref="AK19:AV19"/>
    <mergeCell ref="AW19:BF19"/>
    <mergeCell ref="BG19:BK19"/>
    <mergeCell ref="BL19:BR19"/>
    <mergeCell ref="BB18:BD18"/>
    <mergeCell ref="BE18:BF18"/>
    <mergeCell ref="BG18:BH18"/>
    <mergeCell ref="BL18:BM18"/>
    <mergeCell ref="AF18:AJ18"/>
    <mergeCell ref="AK18:AQ18"/>
    <mergeCell ref="AR18:AS18"/>
    <mergeCell ref="AT18:AV18"/>
    <mergeCell ref="AW18:BA18"/>
    <mergeCell ref="C18:K18"/>
    <mergeCell ref="L18:R18"/>
    <mergeCell ref="S18:X18"/>
    <mergeCell ref="Y18:AA18"/>
    <mergeCell ref="AB18:AE18"/>
    <mergeCell ref="BL3:BM3"/>
    <mergeCell ref="BN3:BR3"/>
    <mergeCell ref="BG2:BK2"/>
    <mergeCell ref="BL2:BR2"/>
    <mergeCell ref="L3:Q3"/>
    <mergeCell ref="S3:X3"/>
    <mergeCell ref="Y3:AA3"/>
    <mergeCell ref="AB3:AE3"/>
    <mergeCell ref="AW3:BA3"/>
    <mergeCell ref="BB3:BD3"/>
    <mergeCell ref="C2:AJ2"/>
    <mergeCell ref="AK2:AV2"/>
    <mergeCell ref="AW2:BF2"/>
    <mergeCell ref="C3:K3"/>
    <mergeCell ref="AF3:AJ3"/>
    <mergeCell ref="AK3:AQ3"/>
    <mergeCell ref="BE3:BF3"/>
    <mergeCell ref="BG3:BH3"/>
    <mergeCell ref="BI3:BK3"/>
    <mergeCell ref="AR3:AS3"/>
    <mergeCell ref="AT3:AV3"/>
  </mergeCells>
  <conditionalFormatting sqref="C17:BR17">
    <cfRule type="cellIs" dxfId="1" priority="1" operator="equal">
      <formula>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4151B-F2CC-4094-9335-C0A107239B96}">
  <dimension ref="A1:BT54"/>
  <sheetViews>
    <sheetView zoomScale="70" zoomScaleNormal="70" workbookViewId="0">
      <pane xSplit="2" ySplit="4" topLeftCell="C5" activePane="bottomRight" state="frozen"/>
      <selection pane="topRight" activeCell="C1" sqref="C1"/>
      <selection pane="bottomLeft" activeCell="A5" sqref="A5"/>
      <selection pane="bottomRight"/>
    </sheetView>
  </sheetViews>
  <sheetFormatPr baseColWidth="10" defaultColWidth="9.140625" defaultRowHeight="15" x14ac:dyDescent="0.25"/>
  <cols>
    <col min="1" max="1" width="39.28515625" style="34" customWidth="1"/>
    <col min="2" max="2" width="7.42578125" style="8" bestFit="1" customWidth="1"/>
    <col min="3" max="59" width="4.28515625" style="4" customWidth="1"/>
    <col min="60" max="60" width="4.42578125" style="4" customWidth="1"/>
    <col min="61" max="70" width="4.28515625" style="4" customWidth="1"/>
    <col min="71" max="71" width="17.28515625" style="4" bestFit="1" customWidth="1"/>
    <col min="72" max="16384" width="9.140625" style="4"/>
  </cols>
  <sheetData>
    <row r="1" spans="1:72" ht="62.45" customHeight="1" x14ac:dyDescent="0.4">
      <c r="D1" s="160" t="s">
        <v>59</v>
      </c>
      <c r="E1" s="161"/>
      <c r="F1" s="161"/>
      <c r="G1" s="161"/>
      <c r="H1" s="161"/>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row>
    <row r="2" spans="1:72" s="16" customFormat="1" ht="64.5" customHeight="1" thickBot="1" x14ac:dyDescent="0.3">
      <c r="A2" s="17" t="s">
        <v>35</v>
      </c>
      <c r="B2" s="14"/>
      <c r="C2" s="188" t="s">
        <v>32</v>
      </c>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9"/>
      <c r="AK2" s="190" t="s">
        <v>29</v>
      </c>
      <c r="AL2" s="191"/>
      <c r="AM2" s="191"/>
      <c r="AN2" s="191"/>
      <c r="AO2" s="191"/>
      <c r="AP2" s="191"/>
      <c r="AQ2" s="191"/>
      <c r="AR2" s="191"/>
      <c r="AS2" s="191"/>
      <c r="AT2" s="191"/>
      <c r="AU2" s="191"/>
      <c r="AV2" s="191"/>
      <c r="AW2" s="192" t="s">
        <v>30</v>
      </c>
      <c r="AX2" s="193"/>
      <c r="AY2" s="193"/>
      <c r="AZ2" s="193"/>
      <c r="BA2" s="193"/>
      <c r="BB2" s="193"/>
      <c r="BC2" s="193"/>
      <c r="BD2" s="193"/>
      <c r="BE2" s="193"/>
      <c r="BF2" s="193"/>
      <c r="BG2" s="194" t="s">
        <v>31</v>
      </c>
      <c r="BH2" s="195"/>
      <c r="BI2" s="195"/>
      <c r="BJ2" s="195"/>
      <c r="BK2" s="195"/>
      <c r="BL2" s="196" t="s">
        <v>33</v>
      </c>
      <c r="BM2" s="196"/>
      <c r="BN2" s="196"/>
      <c r="BO2" s="196"/>
      <c r="BP2" s="196"/>
      <c r="BQ2" s="196"/>
      <c r="BR2" s="196"/>
      <c r="BS2" s="15"/>
    </row>
    <row r="3" spans="1:72" x14ac:dyDescent="0.25">
      <c r="A3" s="31" t="s">
        <v>34</v>
      </c>
      <c r="B3" s="3"/>
      <c r="C3" s="153" t="s">
        <v>0</v>
      </c>
      <c r="D3" s="154"/>
      <c r="E3" s="154"/>
      <c r="F3" s="154"/>
      <c r="G3" s="154"/>
      <c r="H3" s="154"/>
      <c r="I3" s="154"/>
      <c r="J3" s="154"/>
      <c r="K3" s="155"/>
      <c r="L3" s="140" t="s">
        <v>1</v>
      </c>
      <c r="M3" s="140"/>
      <c r="N3" s="140"/>
      <c r="O3" s="140"/>
      <c r="P3" s="140"/>
      <c r="Q3" s="140"/>
      <c r="R3" s="44"/>
      <c r="S3" s="141" t="s">
        <v>2</v>
      </c>
      <c r="T3" s="140"/>
      <c r="U3" s="140"/>
      <c r="V3" s="140"/>
      <c r="W3" s="140"/>
      <c r="X3" s="142"/>
      <c r="Y3" s="141" t="s">
        <v>3</v>
      </c>
      <c r="Z3" s="140"/>
      <c r="AA3" s="142"/>
      <c r="AB3" s="141" t="s">
        <v>4</v>
      </c>
      <c r="AC3" s="140"/>
      <c r="AD3" s="140"/>
      <c r="AE3" s="142"/>
      <c r="AF3" s="141" t="s">
        <v>5</v>
      </c>
      <c r="AG3" s="140"/>
      <c r="AH3" s="140"/>
      <c r="AI3" s="140"/>
      <c r="AJ3" s="140"/>
      <c r="AK3" s="131" t="s">
        <v>6</v>
      </c>
      <c r="AL3" s="133"/>
      <c r="AM3" s="133"/>
      <c r="AN3" s="133"/>
      <c r="AO3" s="133"/>
      <c r="AP3" s="133"/>
      <c r="AQ3" s="132"/>
      <c r="AR3" s="131" t="s">
        <v>7</v>
      </c>
      <c r="AS3" s="132"/>
      <c r="AT3" s="131" t="s">
        <v>8</v>
      </c>
      <c r="AU3" s="133"/>
      <c r="AV3" s="132"/>
      <c r="AW3" s="124" t="s">
        <v>9</v>
      </c>
      <c r="AX3" s="143"/>
      <c r="AY3" s="143"/>
      <c r="AZ3" s="143"/>
      <c r="BA3" s="125"/>
      <c r="BB3" s="144" t="s">
        <v>10</v>
      </c>
      <c r="BC3" s="145"/>
      <c r="BD3" s="146"/>
      <c r="BE3" s="124" t="s">
        <v>11</v>
      </c>
      <c r="BF3" s="125"/>
      <c r="BG3" s="126" t="s">
        <v>12</v>
      </c>
      <c r="BH3" s="127"/>
      <c r="BI3" s="128" t="s">
        <v>13</v>
      </c>
      <c r="BJ3" s="129"/>
      <c r="BK3" s="130"/>
      <c r="BL3" s="134" t="s">
        <v>14</v>
      </c>
      <c r="BM3" s="135"/>
      <c r="BN3" s="134" t="s">
        <v>15</v>
      </c>
      <c r="BO3" s="136"/>
      <c r="BP3" s="136"/>
      <c r="BQ3" s="136"/>
      <c r="BR3" s="135"/>
      <c r="BT3" s="5"/>
    </row>
    <row r="4" spans="1:72" ht="15.75" thickBot="1" x14ac:dyDescent="0.3">
      <c r="A4" s="46" t="s">
        <v>37</v>
      </c>
      <c r="B4" s="47" t="s">
        <v>16</v>
      </c>
      <c r="C4" s="48" t="s">
        <v>17</v>
      </c>
      <c r="D4" s="49" t="s">
        <v>18</v>
      </c>
      <c r="E4" s="49" t="s">
        <v>19</v>
      </c>
      <c r="F4" s="49" t="s">
        <v>20</v>
      </c>
      <c r="G4" s="49" t="s">
        <v>21</v>
      </c>
      <c r="H4" s="49" t="s">
        <v>22</v>
      </c>
      <c r="I4" s="49" t="s">
        <v>23</v>
      </c>
      <c r="J4" s="49" t="s">
        <v>24</v>
      </c>
      <c r="K4" s="50" t="s">
        <v>28</v>
      </c>
      <c r="L4" s="51" t="s">
        <v>17</v>
      </c>
      <c r="M4" s="49" t="s">
        <v>18</v>
      </c>
      <c r="N4" s="49" t="s">
        <v>19</v>
      </c>
      <c r="O4" s="49" t="s">
        <v>20</v>
      </c>
      <c r="P4" s="49" t="s">
        <v>21</v>
      </c>
      <c r="Q4" s="49" t="s">
        <v>22</v>
      </c>
      <c r="R4" s="50" t="s">
        <v>23</v>
      </c>
      <c r="S4" s="48" t="s">
        <v>17</v>
      </c>
      <c r="T4" s="49" t="s">
        <v>18</v>
      </c>
      <c r="U4" s="49" t="s">
        <v>19</v>
      </c>
      <c r="V4" s="49" t="s">
        <v>20</v>
      </c>
      <c r="W4" s="49" t="s">
        <v>21</v>
      </c>
      <c r="X4" s="50" t="s">
        <v>22</v>
      </c>
      <c r="Y4" s="48" t="s">
        <v>17</v>
      </c>
      <c r="Z4" s="49" t="s">
        <v>18</v>
      </c>
      <c r="AA4" s="50" t="s">
        <v>19</v>
      </c>
      <c r="AB4" s="48" t="s">
        <v>17</v>
      </c>
      <c r="AC4" s="49" t="s">
        <v>18</v>
      </c>
      <c r="AD4" s="49" t="s">
        <v>19</v>
      </c>
      <c r="AE4" s="50" t="s">
        <v>20</v>
      </c>
      <c r="AF4" s="48" t="s">
        <v>17</v>
      </c>
      <c r="AG4" s="49" t="s">
        <v>18</v>
      </c>
      <c r="AH4" s="49" t="s">
        <v>19</v>
      </c>
      <c r="AI4" s="49" t="s">
        <v>20</v>
      </c>
      <c r="AJ4" s="52" t="s">
        <v>21</v>
      </c>
      <c r="AK4" s="48" t="s">
        <v>17</v>
      </c>
      <c r="AL4" s="49" t="s">
        <v>18</v>
      </c>
      <c r="AM4" s="49" t="s">
        <v>19</v>
      </c>
      <c r="AN4" s="49" t="s">
        <v>20</v>
      </c>
      <c r="AO4" s="49" t="s">
        <v>21</v>
      </c>
      <c r="AP4" s="49" t="s">
        <v>22</v>
      </c>
      <c r="AQ4" s="50" t="s">
        <v>23</v>
      </c>
      <c r="AR4" s="48" t="s">
        <v>17</v>
      </c>
      <c r="AS4" s="50" t="s">
        <v>18</v>
      </c>
      <c r="AT4" s="48" t="s">
        <v>17</v>
      </c>
      <c r="AU4" s="49" t="s">
        <v>18</v>
      </c>
      <c r="AV4" s="50" t="s">
        <v>19</v>
      </c>
      <c r="AW4" s="48" t="s">
        <v>17</v>
      </c>
      <c r="AX4" s="49" t="s">
        <v>18</v>
      </c>
      <c r="AY4" s="49" t="s">
        <v>19</v>
      </c>
      <c r="AZ4" s="49" t="s">
        <v>20</v>
      </c>
      <c r="BA4" s="50" t="s">
        <v>21</v>
      </c>
      <c r="BB4" s="48" t="s">
        <v>17</v>
      </c>
      <c r="BC4" s="49" t="s">
        <v>18</v>
      </c>
      <c r="BD4" s="50" t="s">
        <v>19</v>
      </c>
      <c r="BE4" s="48" t="s">
        <v>17</v>
      </c>
      <c r="BF4" s="50" t="s">
        <v>18</v>
      </c>
      <c r="BG4" s="48" t="s">
        <v>17</v>
      </c>
      <c r="BH4" s="50" t="s">
        <v>18</v>
      </c>
      <c r="BI4" s="48" t="s">
        <v>17</v>
      </c>
      <c r="BJ4" s="49" t="s">
        <v>18</v>
      </c>
      <c r="BK4" s="50" t="s">
        <v>19</v>
      </c>
      <c r="BL4" s="48" t="s">
        <v>17</v>
      </c>
      <c r="BM4" s="50" t="s">
        <v>18</v>
      </c>
      <c r="BN4" s="48" t="s">
        <v>17</v>
      </c>
      <c r="BO4" s="49" t="s">
        <v>18</v>
      </c>
      <c r="BP4" s="49" t="s">
        <v>19</v>
      </c>
      <c r="BQ4" s="49" t="s">
        <v>20</v>
      </c>
      <c r="BR4" s="50" t="s">
        <v>21</v>
      </c>
      <c r="BS4" s="4" t="s">
        <v>47</v>
      </c>
      <c r="BT4" s="5"/>
    </row>
    <row r="5" spans="1:72" ht="54.75" customHeight="1" x14ac:dyDescent="0.25">
      <c r="A5" s="53" t="s">
        <v>48</v>
      </c>
      <c r="B5" s="54">
        <v>220</v>
      </c>
      <c r="C5" s="55"/>
      <c r="D5" s="56"/>
      <c r="E5" s="56"/>
      <c r="F5" s="56"/>
      <c r="G5" s="56"/>
      <c r="H5" s="56"/>
      <c r="I5" s="56"/>
      <c r="J5" s="56"/>
      <c r="K5" s="57"/>
      <c r="L5" s="58"/>
      <c r="M5" s="56"/>
      <c r="N5" s="56"/>
      <c r="O5" s="56"/>
      <c r="P5" s="56"/>
      <c r="Q5" s="56"/>
      <c r="R5" s="57"/>
      <c r="S5" s="55"/>
      <c r="T5" s="56"/>
      <c r="U5" s="56"/>
      <c r="V5" s="56"/>
      <c r="W5" s="56"/>
      <c r="X5" s="57"/>
      <c r="Y5" s="55"/>
      <c r="Z5" s="56"/>
      <c r="AA5" s="57"/>
      <c r="AB5" s="55"/>
      <c r="AC5" s="56"/>
      <c r="AD5" s="56"/>
      <c r="AE5" s="57"/>
      <c r="AF5" s="55"/>
      <c r="AG5" s="56"/>
      <c r="AH5" s="56"/>
      <c r="AI5" s="56"/>
      <c r="AJ5" s="59"/>
      <c r="AK5" s="55"/>
      <c r="AL5" s="56"/>
      <c r="AM5" s="56"/>
      <c r="AN5" s="56"/>
      <c r="AO5" s="56"/>
      <c r="AP5" s="56"/>
      <c r="AQ5" s="57"/>
      <c r="AR5" s="55"/>
      <c r="AS5" s="57"/>
      <c r="AT5" s="55"/>
      <c r="AU5" s="56"/>
      <c r="AV5" s="57"/>
      <c r="AW5" s="55"/>
      <c r="AX5" s="56"/>
      <c r="AY5" s="56"/>
      <c r="AZ5" s="56"/>
      <c r="BA5" s="57"/>
      <c r="BB5" s="55"/>
      <c r="BC5" s="56"/>
      <c r="BD5" s="57"/>
      <c r="BE5" s="55"/>
      <c r="BF5" s="57"/>
      <c r="BG5" s="55"/>
      <c r="BH5" s="57"/>
      <c r="BI5" s="55"/>
      <c r="BJ5" s="56"/>
      <c r="BK5" s="57"/>
      <c r="BL5" s="55"/>
      <c r="BM5" s="57"/>
      <c r="BN5" s="55"/>
      <c r="BO5" s="56"/>
      <c r="BP5" s="56"/>
      <c r="BQ5" s="56"/>
      <c r="BR5" s="57"/>
      <c r="BS5" s="60">
        <f>SUM(BS6:BS9)</f>
        <v>46</v>
      </c>
      <c r="BT5" s="5"/>
    </row>
    <row r="6" spans="1:72" ht="45.75" customHeight="1" x14ac:dyDescent="0.25">
      <c r="A6" s="61" t="s">
        <v>49</v>
      </c>
      <c r="B6" s="18"/>
      <c r="C6" s="19" t="s">
        <v>36</v>
      </c>
      <c r="D6" s="2"/>
      <c r="E6" s="2"/>
      <c r="F6" s="2"/>
      <c r="G6" s="2"/>
      <c r="H6" s="2" t="s">
        <v>36</v>
      </c>
      <c r="I6" s="2"/>
      <c r="J6" s="2" t="s">
        <v>36</v>
      </c>
      <c r="K6" s="20" t="s">
        <v>36</v>
      </c>
      <c r="L6" s="1"/>
      <c r="M6" s="2"/>
      <c r="N6" s="2"/>
      <c r="O6" s="2"/>
      <c r="P6" s="2"/>
      <c r="Q6" s="2"/>
      <c r="R6" s="20"/>
      <c r="S6" s="19"/>
      <c r="T6" s="2"/>
      <c r="U6" s="2"/>
      <c r="V6" s="2"/>
      <c r="W6" s="2"/>
      <c r="X6" s="20"/>
      <c r="Y6" s="19"/>
      <c r="Z6" s="2"/>
      <c r="AA6" s="20" t="s">
        <v>36</v>
      </c>
      <c r="AB6" s="19"/>
      <c r="AC6" s="2"/>
      <c r="AD6" s="2"/>
      <c r="AE6" s="20"/>
      <c r="AF6" s="19"/>
      <c r="AG6" s="2"/>
      <c r="AH6" s="2"/>
      <c r="AI6" s="2"/>
      <c r="AJ6" s="40"/>
      <c r="AK6" s="19" t="s">
        <v>36</v>
      </c>
      <c r="AL6" s="2"/>
      <c r="AM6" s="2"/>
      <c r="AN6" s="2"/>
      <c r="AO6" s="2"/>
      <c r="AP6" s="2"/>
      <c r="AQ6" s="20"/>
      <c r="AR6" s="19"/>
      <c r="AS6" s="20"/>
      <c r="AT6" s="19"/>
      <c r="AU6" s="2"/>
      <c r="AV6" s="20"/>
      <c r="AW6" s="19" t="s">
        <v>36</v>
      </c>
      <c r="AX6" s="2"/>
      <c r="AY6" s="2"/>
      <c r="AZ6" s="2"/>
      <c r="BA6" s="20"/>
      <c r="BB6" s="19" t="s">
        <v>36</v>
      </c>
      <c r="BC6" s="2"/>
      <c r="BD6" s="20" t="s">
        <v>36</v>
      </c>
      <c r="BE6" s="19" t="s">
        <v>36</v>
      </c>
      <c r="BF6" s="20"/>
      <c r="BG6" s="19" t="s">
        <v>36</v>
      </c>
      <c r="BH6" s="20" t="s">
        <v>36</v>
      </c>
      <c r="BI6" s="19" t="s">
        <v>36</v>
      </c>
      <c r="BJ6" s="2" t="s">
        <v>36</v>
      </c>
      <c r="BK6" s="20"/>
      <c r="BL6" s="19"/>
      <c r="BM6" s="20"/>
      <c r="BN6" s="19" t="s">
        <v>36</v>
      </c>
      <c r="BO6" s="2" t="s">
        <v>36</v>
      </c>
      <c r="BP6" s="2" t="s">
        <v>36</v>
      </c>
      <c r="BQ6" s="2" t="s">
        <v>36</v>
      </c>
      <c r="BR6" s="20"/>
      <c r="BS6" s="62">
        <f t="shared" ref="BS6:BS29" si="0">COUNTIF(C6:BR6,"x")</f>
        <v>18</v>
      </c>
      <c r="BT6" s="5"/>
    </row>
    <row r="7" spans="1:72" ht="60" x14ac:dyDescent="0.25">
      <c r="A7" s="61" t="s">
        <v>50</v>
      </c>
      <c r="B7" s="18"/>
      <c r="C7" s="19"/>
      <c r="D7" s="2" t="s">
        <v>36</v>
      </c>
      <c r="E7" s="2" t="s">
        <v>36</v>
      </c>
      <c r="F7" s="2" t="s">
        <v>36</v>
      </c>
      <c r="G7" s="2"/>
      <c r="H7" s="2" t="s">
        <v>36</v>
      </c>
      <c r="I7" s="2"/>
      <c r="J7" s="2"/>
      <c r="K7" s="20"/>
      <c r="L7" s="1" t="s">
        <v>36</v>
      </c>
      <c r="M7" s="2" t="s">
        <v>36</v>
      </c>
      <c r="N7" s="2" t="s">
        <v>36</v>
      </c>
      <c r="O7" s="63" t="s">
        <v>36</v>
      </c>
      <c r="P7" s="2"/>
      <c r="Q7" s="2"/>
      <c r="R7" s="20"/>
      <c r="S7" s="19"/>
      <c r="T7" s="2"/>
      <c r="U7" s="2"/>
      <c r="V7" s="2"/>
      <c r="W7" s="2"/>
      <c r="X7" s="20"/>
      <c r="Y7" s="19"/>
      <c r="Z7" s="2"/>
      <c r="AA7" s="20"/>
      <c r="AB7" s="19"/>
      <c r="AC7" s="2"/>
      <c r="AD7" s="2"/>
      <c r="AE7" s="20"/>
      <c r="AF7" s="19"/>
      <c r="AG7" s="2"/>
      <c r="AH7" s="2"/>
      <c r="AI7" s="2"/>
      <c r="AJ7" s="40"/>
      <c r="AK7" s="19"/>
      <c r="AL7" s="2"/>
      <c r="AM7" s="2"/>
      <c r="AN7" s="2"/>
      <c r="AO7" s="2"/>
      <c r="AP7" s="2"/>
      <c r="AQ7" s="20"/>
      <c r="AR7" s="19"/>
      <c r="AS7" s="20"/>
      <c r="AT7" s="19"/>
      <c r="AU7" s="2"/>
      <c r="AV7" s="20"/>
      <c r="AW7" s="19" t="s">
        <v>36</v>
      </c>
      <c r="AX7" s="2" t="s">
        <v>36</v>
      </c>
      <c r="AY7" s="2"/>
      <c r="AZ7" s="2"/>
      <c r="BA7" s="20"/>
      <c r="BB7" s="19" t="s">
        <v>36</v>
      </c>
      <c r="BC7" s="2" t="s">
        <v>36</v>
      </c>
      <c r="BD7" s="20" t="s">
        <v>36</v>
      </c>
      <c r="BE7" s="19"/>
      <c r="BF7" s="20"/>
      <c r="BG7" s="19"/>
      <c r="BH7" s="20"/>
      <c r="BI7" s="19"/>
      <c r="BJ7" s="2"/>
      <c r="BK7" s="20"/>
      <c r="BL7" s="19"/>
      <c r="BM7" s="20"/>
      <c r="BN7" s="19"/>
      <c r="BO7" s="2"/>
      <c r="BP7" s="2"/>
      <c r="BQ7" s="2"/>
      <c r="BR7" s="20"/>
      <c r="BS7" s="62">
        <f t="shared" si="0"/>
        <v>13</v>
      </c>
      <c r="BT7" s="5"/>
    </row>
    <row r="8" spans="1:72" ht="67.5" customHeight="1" x14ac:dyDescent="0.25">
      <c r="A8" s="61" t="s">
        <v>51</v>
      </c>
      <c r="B8" s="18"/>
      <c r="C8" s="19"/>
      <c r="D8" s="2"/>
      <c r="E8" s="2"/>
      <c r="F8" s="2"/>
      <c r="G8" s="2"/>
      <c r="H8" s="2"/>
      <c r="I8" s="2"/>
      <c r="J8" s="2"/>
      <c r="K8" s="20"/>
      <c r="L8" s="1"/>
      <c r="M8" s="2"/>
      <c r="N8" s="2"/>
      <c r="O8" s="64"/>
      <c r="P8" s="2"/>
      <c r="Q8" s="2"/>
      <c r="R8" s="20"/>
      <c r="S8" s="19"/>
      <c r="T8" s="2"/>
      <c r="U8" s="2"/>
      <c r="V8" s="2"/>
      <c r="W8" s="2"/>
      <c r="X8" s="20"/>
      <c r="Y8" s="19"/>
      <c r="Z8" s="2"/>
      <c r="AA8" s="20"/>
      <c r="AB8" s="19"/>
      <c r="AC8" s="2"/>
      <c r="AD8" s="2"/>
      <c r="AE8" s="20"/>
      <c r="AF8" s="19"/>
      <c r="AG8" s="2"/>
      <c r="AH8" s="2"/>
      <c r="AI8" s="2"/>
      <c r="AJ8" s="40"/>
      <c r="AK8" s="19" t="s">
        <v>36</v>
      </c>
      <c r="AL8" s="2" t="s">
        <v>36</v>
      </c>
      <c r="AM8" s="2" t="s">
        <v>36</v>
      </c>
      <c r="AN8" s="2" t="s">
        <v>36</v>
      </c>
      <c r="AO8" s="2"/>
      <c r="AP8" s="2"/>
      <c r="AQ8" s="20" t="s">
        <v>36</v>
      </c>
      <c r="AR8" s="19"/>
      <c r="AS8" s="20"/>
      <c r="AT8" s="19"/>
      <c r="AU8" s="2" t="s">
        <v>36</v>
      </c>
      <c r="AV8" s="20"/>
      <c r="AW8" s="19"/>
      <c r="AX8" s="2"/>
      <c r="AY8" s="2"/>
      <c r="AZ8" s="2"/>
      <c r="BA8" s="20"/>
      <c r="BB8" s="19"/>
      <c r="BC8" s="2"/>
      <c r="BD8" s="20"/>
      <c r="BE8" s="19"/>
      <c r="BF8" s="20"/>
      <c r="BG8" s="19"/>
      <c r="BH8" s="20"/>
      <c r="BI8" s="19"/>
      <c r="BJ8" s="2"/>
      <c r="BK8" s="20"/>
      <c r="BL8" s="19"/>
      <c r="BM8" s="20"/>
      <c r="BN8" s="19"/>
      <c r="BO8" s="2"/>
      <c r="BP8" s="2"/>
      <c r="BQ8" s="2"/>
      <c r="BR8" s="20"/>
      <c r="BS8" s="62">
        <f t="shared" si="0"/>
        <v>6</v>
      </c>
      <c r="BT8" s="5"/>
    </row>
    <row r="9" spans="1:72" ht="54.75" customHeight="1" thickBot="1" x14ac:dyDescent="0.3">
      <c r="A9" s="65" t="s">
        <v>52</v>
      </c>
      <c r="B9" s="66"/>
      <c r="C9" s="23"/>
      <c r="D9" s="25"/>
      <c r="E9" s="25"/>
      <c r="F9" s="25"/>
      <c r="G9" s="25"/>
      <c r="H9" s="25"/>
      <c r="I9" s="25"/>
      <c r="J9" s="25" t="s">
        <v>36</v>
      </c>
      <c r="K9" s="26"/>
      <c r="L9" s="24"/>
      <c r="M9" s="25"/>
      <c r="N9" s="25"/>
      <c r="O9" s="25"/>
      <c r="P9" s="25"/>
      <c r="Q9" s="25"/>
      <c r="R9" s="26"/>
      <c r="S9" s="23"/>
      <c r="T9" s="25"/>
      <c r="U9" s="25"/>
      <c r="V9" s="25"/>
      <c r="W9" s="25"/>
      <c r="X9" s="26"/>
      <c r="Y9" s="23"/>
      <c r="Z9" s="25"/>
      <c r="AA9" s="26"/>
      <c r="AB9" s="23"/>
      <c r="AC9" s="25"/>
      <c r="AD9" s="25"/>
      <c r="AE9" s="26"/>
      <c r="AF9" s="23"/>
      <c r="AG9" s="25"/>
      <c r="AH9" s="25"/>
      <c r="AI9" s="25"/>
      <c r="AJ9" s="41"/>
      <c r="AK9" s="23"/>
      <c r="AL9" s="25"/>
      <c r="AM9" s="25"/>
      <c r="AN9" s="25"/>
      <c r="AO9" s="25"/>
      <c r="AP9" s="25"/>
      <c r="AQ9" s="26" t="s">
        <v>36</v>
      </c>
      <c r="AR9" s="23"/>
      <c r="AS9" s="26"/>
      <c r="AT9" s="23"/>
      <c r="AU9" s="25" t="s">
        <v>36</v>
      </c>
      <c r="AV9" s="26" t="s">
        <v>36</v>
      </c>
      <c r="AW9" s="23" t="s">
        <v>36</v>
      </c>
      <c r="AX9" s="25"/>
      <c r="AY9" s="25"/>
      <c r="AZ9" s="25" t="s">
        <v>36</v>
      </c>
      <c r="BA9" s="26" t="s">
        <v>36</v>
      </c>
      <c r="BB9" s="23"/>
      <c r="BC9" s="25"/>
      <c r="BD9" s="26"/>
      <c r="BE9" s="23"/>
      <c r="BF9" s="26"/>
      <c r="BG9" s="23"/>
      <c r="BH9" s="26"/>
      <c r="BI9" s="23"/>
      <c r="BJ9" s="25" t="s">
        <v>36</v>
      </c>
      <c r="BK9" s="26"/>
      <c r="BL9" s="23"/>
      <c r="BM9" s="26"/>
      <c r="BN9" s="23"/>
      <c r="BO9" s="25" t="s">
        <v>36</v>
      </c>
      <c r="BP9" s="25"/>
      <c r="BQ9" s="25"/>
      <c r="BR9" s="26"/>
      <c r="BS9" s="67">
        <f t="shared" si="0"/>
        <v>9</v>
      </c>
      <c r="BT9" s="5"/>
    </row>
    <row r="10" spans="1:72" ht="59.25" customHeight="1" x14ac:dyDescent="0.25">
      <c r="A10" s="68" t="s">
        <v>53</v>
      </c>
      <c r="B10" s="54">
        <v>240</v>
      </c>
      <c r="C10" s="55"/>
      <c r="D10" s="56"/>
      <c r="E10" s="56"/>
      <c r="F10" s="56"/>
      <c r="G10" s="56"/>
      <c r="H10" s="56"/>
      <c r="I10" s="56"/>
      <c r="J10" s="56"/>
      <c r="K10" s="57"/>
      <c r="L10" s="58"/>
      <c r="M10" s="56"/>
      <c r="N10" s="56"/>
      <c r="O10" s="56"/>
      <c r="P10" s="56"/>
      <c r="Q10" s="56"/>
      <c r="R10" s="57"/>
      <c r="S10" s="55"/>
      <c r="T10" s="56"/>
      <c r="U10" s="56"/>
      <c r="V10" s="56"/>
      <c r="W10" s="56"/>
      <c r="X10" s="57"/>
      <c r="Y10" s="55"/>
      <c r="Z10" s="56"/>
      <c r="AA10" s="57"/>
      <c r="AB10" s="55"/>
      <c r="AC10" s="56"/>
      <c r="AD10" s="56"/>
      <c r="AE10" s="57"/>
      <c r="AF10" s="55"/>
      <c r="AG10" s="56"/>
      <c r="AH10" s="56"/>
      <c r="AI10" s="56"/>
      <c r="AJ10" s="59"/>
      <c r="AK10" s="55"/>
      <c r="AL10" s="56"/>
      <c r="AM10" s="56"/>
      <c r="AN10" s="56"/>
      <c r="AO10" s="56"/>
      <c r="AP10" s="56"/>
      <c r="AQ10" s="57"/>
      <c r="AR10" s="55"/>
      <c r="AS10" s="57"/>
      <c r="AT10" s="55"/>
      <c r="AU10" s="56"/>
      <c r="AV10" s="57"/>
      <c r="AW10" s="55"/>
      <c r="AX10" s="56"/>
      <c r="AY10" s="56"/>
      <c r="AZ10" s="56"/>
      <c r="BA10" s="57"/>
      <c r="BB10" s="55"/>
      <c r="BC10" s="56"/>
      <c r="BD10" s="57"/>
      <c r="BE10" s="55"/>
      <c r="BF10" s="57"/>
      <c r="BG10" s="55"/>
      <c r="BH10" s="57"/>
      <c r="BI10" s="55"/>
      <c r="BJ10" s="56"/>
      <c r="BK10" s="57"/>
      <c r="BL10" s="55"/>
      <c r="BM10" s="57"/>
      <c r="BN10" s="55"/>
      <c r="BO10" s="56"/>
      <c r="BP10" s="56"/>
      <c r="BQ10" s="56"/>
      <c r="BR10" s="57"/>
      <c r="BS10" s="60">
        <f>SUM(BS11:BS14)</f>
        <v>77</v>
      </c>
      <c r="BT10" s="5"/>
    </row>
    <row r="11" spans="1:72" ht="45.75" customHeight="1" x14ac:dyDescent="0.25">
      <c r="A11" s="61" t="s">
        <v>49</v>
      </c>
      <c r="B11" s="18"/>
      <c r="C11" s="19" t="s">
        <v>36</v>
      </c>
      <c r="D11" s="2"/>
      <c r="E11" s="2"/>
      <c r="F11" s="2"/>
      <c r="G11" s="2"/>
      <c r="H11" s="2"/>
      <c r="I11" s="2"/>
      <c r="J11" s="2" t="s">
        <v>36</v>
      </c>
      <c r="K11" s="20" t="s">
        <v>36</v>
      </c>
      <c r="L11" s="1"/>
      <c r="M11" s="2"/>
      <c r="N11" s="2"/>
      <c r="O11" s="2"/>
      <c r="P11" s="2"/>
      <c r="Q11" s="2"/>
      <c r="R11" s="20"/>
      <c r="S11" s="19"/>
      <c r="T11" s="2"/>
      <c r="U11" s="2"/>
      <c r="V11" s="2"/>
      <c r="W11" s="2"/>
      <c r="X11" s="20"/>
      <c r="Y11" s="19"/>
      <c r="Z11" s="2"/>
      <c r="AA11" s="20"/>
      <c r="AB11" s="19"/>
      <c r="AC11" s="2"/>
      <c r="AD11" s="2"/>
      <c r="AE11" s="20"/>
      <c r="AF11" s="19"/>
      <c r="AG11" s="2"/>
      <c r="AH11" s="2"/>
      <c r="AI11" s="2"/>
      <c r="AJ11" s="40"/>
      <c r="AK11" s="19"/>
      <c r="AL11" s="2"/>
      <c r="AM11" s="2"/>
      <c r="AN11" s="2"/>
      <c r="AO11" s="2"/>
      <c r="AP11" s="2"/>
      <c r="AQ11" s="20"/>
      <c r="AR11" s="19"/>
      <c r="AS11" s="20"/>
      <c r="AT11" s="19"/>
      <c r="AU11" s="2"/>
      <c r="AV11" s="20"/>
      <c r="AW11" s="19"/>
      <c r="AX11" s="2"/>
      <c r="AY11" s="2"/>
      <c r="AZ11" s="2"/>
      <c r="BA11" s="20"/>
      <c r="BB11" s="19" t="s">
        <v>36</v>
      </c>
      <c r="BC11" s="2"/>
      <c r="BD11" s="20"/>
      <c r="BE11" s="19" t="s">
        <v>36</v>
      </c>
      <c r="BF11" s="20"/>
      <c r="BG11" s="19" t="s">
        <v>36</v>
      </c>
      <c r="BH11" s="20" t="s">
        <v>36</v>
      </c>
      <c r="BI11" s="19"/>
      <c r="BJ11" s="2" t="s">
        <v>36</v>
      </c>
      <c r="BK11" s="20" t="s">
        <v>36</v>
      </c>
      <c r="BL11" s="19"/>
      <c r="BM11" s="20"/>
      <c r="BN11" s="19" t="s">
        <v>36</v>
      </c>
      <c r="BO11" s="2" t="s">
        <v>36</v>
      </c>
      <c r="BP11" s="2" t="s">
        <v>36</v>
      </c>
      <c r="BQ11" s="2" t="s">
        <v>36</v>
      </c>
      <c r="BR11" s="20"/>
      <c r="BS11" s="62">
        <f t="shared" si="0"/>
        <v>13</v>
      </c>
      <c r="BT11" s="5"/>
    </row>
    <row r="12" spans="1:72" ht="60" x14ac:dyDescent="0.25">
      <c r="A12" s="61" t="s">
        <v>50</v>
      </c>
      <c r="B12" s="18"/>
      <c r="C12" s="19"/>
      <c r="D12" s="2" t="s">
        <v>36</v>
      </c>
      <c r="E12" s="2" t="s">
        <v>36</v>
      </c>
      <c r="F12" s="2" t="s">
        <v>36</v>
      </c>
      <c r="G12" s="2" t="s">
        <v>36</v>
      </c>
      <c r="H12" s="2" t="s">
        <v>36</v>
      </c>
      <c r="I12" s="2" t="s">
        <v>36</v>
      </c>
      <c r="J12" s="2"/>
      <c r="K12" s="20" t="s">
        <v>36</v>
      </c>
      <c r="L12" s="1" t="s">
        <v>36</v>
      </c>
      <c r="M12" s="2" t="s">
        <v>36</v>
      </c>
      <c r="N12" s="2" t="s">
        <v>36</v>
      </c>
      <c r="O12" s="2" t="s">
        <v>36</v>
      </c>
      <c r="P12" s="2" t="s">
        <v>36</v>
      </c>
      <c r="Q12" s="2" t="s">
        <v>36</v>
      </c>
      <c r="R12" s="20" t="s">
        <v>36</v>
      </c>
      <c r="S12" s="19" t="s">
        <v>36</v>
      </c>
      <c r="T12" s="2" t="s">
        <v>36</v>
      </c>
      <c r="U12" s="2" t="s">
        <v>36</v>
      </c>
      <c r="V12" s="2" t="s">
        <v>36</v>
      </c>
      <c r="W12" s="2" t="s">
        <v>36</v>
      </c>
      <c r="X12" s="20" t="s">
        <v>36</v>
      </c>
      <c r="Y12" s="19" t="s">
        <v>36</v>
      </c>
      <c r="Z12" s="2" t="s">
        <v>36</v>
      </c>
      <c r="AA12" s="20" t="s">
        <v>36</v>
      </c>
      <c r="AB12" s="19" t="s">
        <v>36</v>
      </c>
      <c r="AC12" s="2" t="s">
        <v>36</v>
      </c>
      <c r="AD12" s="2" t="s">
        <v>36</v>
      </c>
      <c r="AE12" s="20"/>
      <c r="AF12" s="19" t="s">
        <v>36</v>
      </c>
      <c r="AG12" s="2" t="s">
        <v>36</v>
      </c>
      <c r="AH12" s="2" t="s">
        <v>36</v>
      </c>
      <c r="AI12" s="2" t="s">
        <v>36</v>
      </c>
      <c r="AJ12" s="40" t="s">
        <v>36</v>
      </c>
      <c r="AK12" s="19" t="s">
        <v>36</v>
      </c>
      <c r="AL12" s="2"/>
      <c r="AM12" s="2"/>
      <c r="AN12" s="2"/>
      <c r="AO12" s="2"/>
      <c r="AP12" s="2"/>
      <c r="AQ12" s="20"/>
      <c r="AR12" s="19" t="s">
        <v>36</v>
      </c>
      <c r="AS12" s="20" t="s">
        <v>36</v>
      </c>
      <c r="AT12" s="19" t="s">
        <v>36</v>
      </c>
      <c r="AU12" s="2" t="s">
        <v>36</v>
      </c>
      <c r="AV12" s="20" t="s">
        <v>36</v>
      </c>
      <c r="AW12" s="19"/>
      <c r="AX12" s="2" t="s">
        <v>36</v>
      </c>
      <c r="AY12" s="2"/>
      <c r="AZ12" s="2"/>
      <c r="BA12" s="20"/>
      <c r="BB12" s="19" t="s">
        <v>36</v>
      </c>
      <c r="BC12" s="2" t="s">
        <v>36</v>
      </c>
      <c r="BD12" s="20" t="s">
        <v>36</v>
      </c>
      <c r="BE12" s="19"/>
      <c r="BF12" s="20" t="s">
        <v>36</v>
      </c>
      <c r="BG12" s="19" t="s">
        <v>36</v>
      </c>
      <c r="BH12" s="20"/>
      <c r="BI12" s="19"/>
      <c r="BJ12" s="2" t="s">
        <v>36</v>
      </c>
      <c r="BK12" s="20" t="s">
        <v>36</v>
      </c>
      <c r="BL12" s="19"/>
      <c r="BM12" s="20"/>
      <c r="BN12" s="19"/>
      <c r="BO12" s="2"/>
      <c r="BP12" s="2"/>
      <c r="BQ12" s="2"/>
      <c r="BR12" s="20"/>
      <c r="BS12" s="69">
        <f t="shared" si="0"/>
        <v>45</v>
      </c>
      <c r="BT12" s="5"/>
    </row>
    <row r="13" spans="1:72" ht="67.5" customHeight="1" x14ac:dyDescent="0.25">
      <c r="A13" s="61" t="s">
        <v>51</v>
      </c>
      <c r="B13" s="18"/>
      <c r="C13" s="19"/>
      <c r="D13" s="2"/>
      <c r="E13" s="2"/>
      <c r="F13" s="2"/>
      <c r="G13" s="2"/>
      <c r="H13" s="2"/>
      <c r="I13" s="2"/>
      <c r="J13" s="2"/>
      <c r="K13" s="20"/>
      <c r="L13" s="1"/>
      <c r="M13" s="2"/>
      <c r="N13" s="2"/>
      <c r="O13" s="2"/>
      <c r="P13" s="2" t="s">
        <v>36</v>
      </c>
      <c r="Q13" s="2"/>
      <c r="R13" s="20"/>
      <c r="S13" s="19"/>
      <c r="T13" s="2"/>
      <c r="U13" s="2"/>
      <c r="V13" s="2"/>
      <c r="W13" s="2"/>
      <c r="X13" s="20"/>
      <c r="Y13" s="19"/>
      <c r="Z13" s="2"/>
      <c r="AA13" s="20"/>
      <c r="AB13" s="19"/>
      <c r="AC13" s="2"/>
      <c r="AD13" s="2"/>
      <c r="AE13" s="20"/>
      <c r="AF13" s="19"/>
      <c r="AG13" s="2"/>
      <c r="AH13" s="2"/>
      <c r="AI13" s="2"/>
      <c r="AJ13" s="40" t="s">
        <v>36</v>
      </c>
      <c r="AK13" s="19"/>
      <c r="AL13" s="2" t="s">
        <v>36</v>
      </c>
      <c r="AM13" s="2" t="s">
        <v>36</v>
      </c>
      <c r="AN13" s="2" t="s">
        <v>36</v>
      </c>
      <c r="AO13" s="2" t="s">
        <v>36</v>
      </c>
      <c r="AP13" s="2" t="s">
        <v>36</v>
      </c>
      <c r="AQ13" s="20"/>
      <c r="AR13" s="19" t="s">
        <v>36</v>
      </c>
      <c r="AS13" s="20" t="s">
        <v>36</v>
      </c>
      <c r="AT13" s="19"/>
      <c r="AU13" s="2"/>
      <c r="AV13" s="20"/>
      <c r="AW13" s="19"/>
      <c r="AX13" s="2"/>
      <c r="AY13" s="2"/>
      <c r="AZ13" s="2"/>
      <c r="BA13" s="20"/>
      <c r="BB13" s="19"/>
      <c r="BC13" s="2"/>
      <c r="BD13" s="20"/>
      <c r="BE13" s="19"/>
      <c r="BF13" s="20"/>
      <c r="BG13" s="19"/>
      <c r="BH13" s="20"/>
      <c r="BI13" s="19"/>
      <c r="BJ13" s="2"/>
      <c r="BK13" s="20"/>
      <c r="BL13" s="19"/>
      <c r="BM13" s="20"/>
      <c r="BN13" s="19"/>
      <c r="BO13" s="2"/>
      <c r="BP13" s="2"/>
      <c r="BQ13" s="2"/>
      <c r="BR13" s="20"/>
      <c r="BS13" s="62">
        <f t="shared" si="0"/>
        <v>9</v>
      </c>
      <c r="BT13" s="5"/>
    </row>
    <row r="14" spans="1:72" ht="54.75" customHeight="1" thickBot="1" x14ac:dyDescent="0.3">
      <c r="A14" s="65" t="s">
        <v>52</v>
      </c>
      <c r="B14" s="66"/>
      <c r="C14" s="23"/>
      <c r="D14" s="25"/>
      <c r="E14" s="25"/>
      <c r="F14" s="25"/>
      <c r="G14" s="25"/>
      <c r="H14" s="25"/>
      <c r="I14" s="25"/>
      <c r="J14" s="25"/>
      <c r="K14" s="26"/>
      <c r="L14" s="24"/>
      <c r="M14" s="25"/>
      <c r="N14" s="25"/>
      <c r="O14" s="25"/>
      <c r="P14" s="25"/>
      <c r="Q14" s="25"/>
      <c r="R14" s="26"/>
      <c r="S14" s="23"/>
      <c r="T14" s="25"/>
      <c r="U14" s="25"/>
      <c r="V14" s="25"/>
      <c r="W14" s="25"/>
      <c r="X14" s="26"/>
      <c r="Y14" s="23"/>
      <c r="Z14" s="25"/>
      <c r="AA14" s="26"/>
      <c r="AB14" s="23"/>
      <c r="AC14" s="25"/>
      <c r="AD14" s="25"/>
      <c r="AE14" s="26"/>
      <c r="AF14" s="23"/>
      <c r="AG14" s="25"/>
      <c r="AH14" s="25"/>
      <c r="AI14" s="25"/>
      <c r="AJ14" s="41"/>
      <c r="AK14" s="23"/>
      <c r="AL14" s="25"/>
      <c r="AM14" s="25"/>
      <c r="AN14" s="25"/>
      <c r="AO14" s="25"/>
      <c r="AP14" s="25"/>
      <c r="AQ14" s="26"/>
      <c r="AR14" s="23"/>
      <c r="AS14" s="26"/>
      <c r="AT14" s="23" t="s">
        <v>36</v>
      </c>
      <c r="AU14" s="25"/>
      <c r="AV14" s="26"/>
      <c r="AW14" s="23" t="s">
        <v>36</v>
      </c>
      <c r="AX14" s="25"/>
      <c r="AY14" s="25"/>
      <c r="AZ14" s="25" t="s">
        <v>36</v>
      </c>
      <c r="BA14" s="26" t="s">
        <v>36</v>
      </c>
      <c r="BB14" s="23"/>
      <c r="BC14" s="25"/>
      <c r="BD14" s="26"/>
      <c r="BE14" s="23" t="s">
        <v>36</v>
      </c>
      <c r="BF14" s="26" t="s">
        <v>36</v>
      </c>
      <c r="BG14" s="23"/>
      <c r="BH14" s="26"/>
      <c r="BI14" s="23"/>
      <c r="BJ14" s="25"/>
      <c r="BK14" s="26"/>
      <c r="BL14" s="23"/>
      <c r="BM14" s="26"/>
      <c r="BN14" s="23" t="s">
        <v>36</v>
      </c>
      <c r="BO14" s="25" t="s">
        <v>36</v>
      </c>
      <c r="BP14" s="25" t="s">
        <v>36</v>
      </c>
      <c r="BQ14" s="25" t="s">
        <v>36</v>
      </c>
      <c r="BR14" s="26"/>
      <c r="BS14" s="69">
        <f t="shared" si="0"/>
        <v>10</v>
      </c>
      <c r="BT14" s="5"/>
    </row>
    <row r="15" spans="1:72" ht="65.25" customHeight="1" x14ac:dyDescent="0.25">
      <c r="A15" s="70" t="s">
        <v>54</v>
      </c>
      <c r="B15" s="54">
        <v>240</v>
      </c>
      <c r="C15" s="71"/>
      <c r="D15" s="72"/>
      <c r="E15" s="72"/>
      <c r="F15" s="72"/>
      <c r="G15" s="72"/>
      <c r="H15" s="72"/>
      <c r="I15" s="72"/>
      <c r="J15" s="72"/>
      <c r="K15" s="73"/>
      <c r="L15" s="74"/>
      <c r="M15" s="72"/>
      <c r="N15" s="72"/>
      <c r="O15" s="72"/>
      <c r="P15" s="72"/>
      <c r="Q15" s="75"/>
      <c r="R15" s="73"/>
      <c r="S15" s="71"/>
      <c r="T15" s="72"/>
      <c r="U15" s="72"/>
      <c r="V15" s="72"/>
      <c r="W15" s="72"/>
      <c r="X15" s="73"/>
      <c r="Y15" s="71"/>
      <c r="Z15" s="72"/>
      <c r="AA15" s="73"/>
      <c r="AB15" s="71"/>
      <c r="AC15" s="72"/>
      <c r="AD15" s="72"/>
      <c r="AE15" s="73"/>
      <c r="AF15" s="76"/>
      <c r="AG15" s="75"/>
      <c r="AH15" s="75"/>
      <c r="AI15" s="75"/>
      <c r="AJ15" s="54"/>
      <c r="AK15" s="76"/>
      <c r="AL15" s="75"/>
      <c r="AM15" s="75"/>
      <c r="AN15" s="75"/>
      <c r="AO15" s="75"/>
      <c r="AP15" s="75"/>
      <c r="AQ15" s="77"/>
      <c r="AR15" s="76"/>
      <c r="AS15" s="73"/>
      <c r="AT15" s="76"/>
      <c r="AU15" s="75"/>
      <c r="AV15" s="77"/>
      <c r="AW15" s="78"/>
      <c r="AX15" s="71"/>
      <c r="AY15" s="72"/>
      <c r="AZ15" s="75"/>
      <c r="BA15" s="73"/>
      <c r="BB15" s="71"/>
      <c r="BC15" s="72"/>
      <c r="BD15" s="73"/>
      <c r="BE15" s="71"/>
      <c r="BF15" s="73"/>
      <c r="BG15" s="71"/>
      <c r="BH15" s="73"/>
      <c r="BI15" s="71"/>
      <c r="BJ15" s="72"/>
      <c r="BK15" s="73"/>
      <c r="BL15" s="71"/>
      <c r="BM15" s="73"/>
      <c r="BN15" s="76"/>
      <c r="BO15" s="75"/>
      <c r="BP15" s="75"/>
      <c r="BQ15" s="75"/>
      <c r="BR15" s="73"/>
      <c r="BS15" s="79">
        <f>SUM(BS16:BS19)</f>
        <v>91</v>
      </c>
      <c r="BT15" s="5"/>
    </row>
    <row r="16" spans="1:72" ht="45.75" customHeight="1" x14ac:dyDescent="0.25">
      <c r="A16" s="61" t="s">
        <v>49</v>
      </c>
      <c r="B16" s="18"/>
      <c r="C16" s="19" t="s">
        <v>36</v>
      </c>
      <c r="D16" s="2"/>
      <c r="E16" s="2"/>
      <c r="F16" s="2"/>
      <c r="G16" s="2"/>
      <c r="H16" s="2"/>
      <c r="I16" s="2"/>
      <c r="J16" s="2" t="s">
        <v>36</v>
      </c>
      <c r="K16" s="20"/>
      <c r="L16" s="1"/>
      <c r="M16" s="2"/>
      <c r="N16" s="2"/>
      <c r="O16" s="2"/>
      <c r="P16" s="2"/>
      <c r="Q16" s="2"/>
      <c r="R16" s="20"/>
      <c r="S16" s="19"/>
      <c r="T16" s="2"/>
      <c r="U16" s="2"/>
      <c r="V16" s="2"/>
      <c r="W16" s="2"/>
      <c r="X16" s="20"/>
      <c r="Y16" s="19"/>
      <c r="Z16" s="2"/>
      <c r="AA16" s="20" t="s">
        <v>36</v>
      </c>
      <c r="AB16" s="19" t="s">
        <v>36</v>
      </c>
      <c r="AC16" s="2" t="s">
        <v>36</v>
      </c>
      <c r="AD16" s="2" t="s">
        <v>36</v>
      </c>
      <c r="AE16" s="20" t="s">
        <v>36</v>
      </c>
      <c r="AF16" s="19"/>
      <c r="AG16" s="2"/>
      <c r="AH16" s="2"/>
      <c r="AI16" s="2"/>
      <c r="AJ16" s="40"/>
      <c r="AK16" s="19"/>
      <c r="AL16" s="2"/>
      <c r="AM16" s="2"/>
      <c r="AN16" s="2"/>
      <c r="AO16" s="2"/>
      <c r="AP16" s="2"/>
      <c r="AQ16" s="20"/>
      <c r="AR16" s="19"/>
      <c r="AS16" s="20"/>
      <c r="AT16" s="19" t="s">
        <v>36</v>
      </c>
      <c r="AU16" s="2" t="s">
        <v>36</v>
      </c>
      <c r="AV16" s="20"/>
      <c r="AW16" s="19" t="s">
        <v>36</v>
      </c>
      <c r="AX16" s="2"/>
      <c r="AY16" s="2"/>
      <c r="AZ16" s="2"/>
      <c r="BA16" s="20"/>
      <c r="BB16" s="19" t="s">
        <v>36</v>
      </c>
      <c r="BC16" s="2"/>
      <c r="BD16" s="20"/>
      <c r="BE16" s="19"/>
      <c r="BF16" s="20"/>
      <c r="BG16" s="19"/>
      <c r="BH16" s="20" t="s">
        <v>36</v>
      </c>
      <c r="BI16" s="19"/>
      <c r="BJ16" s="2"/>
      <c r="BK16" s="20"/>
      <c r="BL16" s="19"/>
      <c r="BM16" s="20"/>
      <c r="BN16" s="19" t="s">
        <v>36</v>
      </c>
      <c r="BO16" s="2" t="s">
        <v>36</v>
      </c>
      <c r="BP16" s="2" t="s">
        <v>36</v>
      </c>
      <c r="BQ16" s="2" t="s">
        <v>36</v>
      </c>
      <c r="BR16" s="20"/>
      <c r="BS16" s="62">
        <f t="shared" si="0"/>
        <v>16</v>
      </c>
      <c r="BT16" s="5"/>
    </row>
    <row r="17" spans="1:72" ht="60" x14ac:dyDescent="0.25">
      <c r="A17" s="61" t="s">
        <v>50</v>
      </c>
      <c r="B17" s="18"/>
      <c r="C17" s="19"/>
      <c r="D17" s="2" t="s">
        <v>36</v>
      </c>
      <c r="E17" s="2" t="s">
        <v>36</v>
      </c>
      <c r="F17" s="2" t="s">
        <v>36</v>
      </c>
      <c r="G17" s="2" t="s">
        <v>36</v>
      </c>
      <c r="H17" s="2" t="s">
        <v>36</v>
      </c>
      <c r="I17" s="2" t="s">
        <v>36</v>
      </c>
      <c r="J17" s="2"/>
      <c r="K17" s="20" t="s">
        <v>36</v>
      </c>
      <c r="L17" s="1" t="s">
        <v>36</v>
      </c>
      <c r="M17" s="2" t="s">
        <v>36</v>
      </c>
      <c r="N17" s="2" t="s">
        <v>36</v>
      </c>
      <c r="O17" s="2" t="s">
        <v>36</v>
      </c>
      <c r="P17" s="2" t="s">
        <v>36</v>
      </c>
      <c r="Q17" s="2" t="s">
        <v>36</v>
      </c>
      <c r="R17" s="20" t="s">
        <v>36</v>
      </c>
      <c r="S17" s="19" t="s">
        <v>36</v>
      </c>
      <c r="T17" s="2"/>
      <c r="U17" s="2" t="s">
        <v>36</v>
      </c>
      <c r="V17" s="2" t="s">
        <v>36</v>
      </c>
      <c r="W17" s="2" t="s">
        <v>36</v>
      </c>
      <c r="X17" s="20" t="s">
        <v>36</v>
      </c>
      <c r="Y17" s="19"/>
      <c r="Z17" s="2"/>
      <c r="AA17" s="20" t="s">
        <v>36</v>
      </c>
      <c r="AB17" s="19" t="s">
        <v>36</v>
      </c>
      <c r="AC17" s="2" t="s">
        <v>36</v>
      </c>
      <c r="AD17" s="2" t="s">
        <v>36</v>
      </c>
      <c r="AE17" s="20" t="s">
        <v>36</v>
      </c>
      <c r="AF17" s="19" t="s">
        <v>36</v>
      </c>
      <c r="AG17" s="2" t="s">
        <v>36</v>
      </c>
      <c r="AH17" s="2" t="s">
        <v>36</v>
      </c>
      <c r="AI17" s="2" t="s">
        <v>36</v>
      </c>
      <c r="AJ17" s="40" t="s">
        <v>36</v>
      </c>
      <c r="AK17" s="19"/>
      <c r="AL17" s="2"/>
      <c r="AM17" s="2"/>
      <c r="AN17" s="2"/>
      <c r="AO17" s="2" t="s">
        <v>36</v>
      </c>
      <c r="AP17" s="2"/>
      <c r="AQ17" s="20" t="s">
        <v>36</v>
      </c>
      <c r="AR17" s="19"/>
      <c r="AS17" s="20"/>
      <c r="AT17" s="19"/>
      <c r="AU17" s="2" t="s">
        <v>36</v>
      </c>
      <c r="AV17" s="20"/>
      <c r="AW17" s="30"/>
      <c r="AX17" s="2" t="s">
        <v>36</v>
      </c>
      <c r="AY17" s="2"/>
      <c r="AZ17" s="2"/>
      <c r="BA17" s="20"/>
      <c r="BB17" s="19" t="s">
        <v>36</v>
      </c>
      <c r="BC17" s="2" t="s">
        <v>36</v>
      </c>
      <c r="BD17" s="20" t="s">
        <v>36</v>
      </c>
      <c r="BE17" s="19"/>
      <c r="BF17" s="20" t="s">
        <v>36</v>
      </c>
      <c r="BG17" s="19"/>
      <c r="BH17" s="20"/>
      <c r="BI17" s="19"/>
      <c r="BJ17" s="2"/>
      <c r="BK17" s="20"/>
      <c r="BL17" s="19"/>
      <c r="BM17" s="20" t="s">
        <v>36</v>
      </c>
      <c r="BN17" s="19"/>
      <c r="BO17" s="2"/>
      <c r="BP17" s="2"/>
      <c r="BQ17" s="2"/>
      <c r="BR17" s="20"/>
      <c r="BS17" s="62">
        <f t="shared" si="0"/>
        <v>38</v>
      </c>
      <c r="BT17" s="5"/>
    </row>
    <row r="18" spans="1:72" ht="67.5" customHeight="1" x14ac:dyDescent="0.25">
      <c r="A18" s="61" t="s">
        <v>51</v>
      </c>
      <c r="B18" s="18"/>
      <c r="C18" s="19"/>
      <c r="D18" s="2"/>
      <c r="E18" s="2"/>
      <c r="F18" s="2"/>
      <c r="G18" s="2"/>
      <c r="H18" s="2"/>
      <c r="I18" s="2"/>
      <c r="J18" s="2"/>
      <c r="K18" s="20"/>
      <c r="L18" s="1"/>
      <c r="M18" s="2"/>
      <c r="N18" s="2"/>
      <c r="O18" s="2"/>
      <c r="P18" s="2"/>
      <c r="Q18" s="2"/>
      <c r="R18" s="20"/>
      <c r="S18" s="19"/>
      <c r="T18" s="2"/>
      <c r="U18" s="2"/>
      <c r="V18" s="2"/>
      <c r="W18" s="2"/>
      <c r="X18" s="20"/>
      <c r="Y18" s="19"/>
      <c r="Z18" s="2"/>
      <c r="AA18" s="20"/>
      <c r="AB18" s="19" t="s">
        <v>36</v>
      </c>
      <c r="AC18" s="2" t="s">
        <v>36</v>
      </c>
      <c r="AD18" s="2" t="s">
        <v>36</v>
      </c>
      <c r="AE18" s="20" t="s">
        <v>36</v>
      </c>
      <c r="AF18" s="19" t="s">
        <v>36</v>
      </c>
      <c r="AG18" s="2"/>
      <c r="AH18" s="2"/>
      <c r="AI18" s="2"/>
      <c r="AJ18" s="40" t="s">
        <v>36</v>
      </c>
      <c r="AK18" s="19" t="s">
        <v>36</v>
      </c>
      <c r="AL18" s="2" t="s">
        <v>36</v>
      </c>
      <c r="AM18" s="2" t="s">
        <v>36</v>
      </c>
      <c r="AN18" s="2" t="s">
        <v>36</v>
      </c>
      <c r="AO18" s="2" t="s">
        <v>36</v>
      </c>
      <c r="AP18" s="2" t="s">
        <v>36</v>
      </c>
      <c r="AQ18" s="20" t="s">
        <v>36</v>
      </c>
      <c r="AR18" s="19"/>
      <c r="AS18" s="20"/>
      <c r="AT18" s="19" t="s">
        <v>36</v>
      </c>
      <c r="AU18" s="2" t="s">
        <v>36</v>
      </c>
      <c r="AV18" s="20" t="s">
        <v>36</v>
      </c>
      <c r="AW18" s="19"/>
      <c r="AX18" s="2" t="s">
        <v>36</v>
      </c>
      <c r="AY18" s="2"/>
      <c r="AZ18" s="2"/>
      <c r="BA18" s="20"/>
      <c r="BB18" s="19"/>
      <c r="BC18" s="2"/>
      <c r="BD18" s="20"/>
      <c r="BE18" s="19"/>
      <c r="BF18" s="20"/>
      <c r="BG18" s="19"/>
      <c r="BH18" s="20"/>
      <c r="BI18" s="19"/>
      <c r="BJ18" s="2"/>
      <c r="BK18" s="20"/>
      <c r="BL18" s="19"/>
      <c r="BM18" s="20"/>
      <c r="BN18" s="19"/>
      <c r="BO18" s="2"/>
      <c r="BP18" s="2"/>
      <c r="BQ18" s="2"/>
      <c r="BR18" s="20"/>
      <c r="BS18" s="62">
        <f t="shared" si="0"/>
        <v>17</v>
      </c>
      <c r="BT18" s="5"/>
    </row>
    <row r="19" spans="1:72" ht="54.75" customHeight="1" thickBot="1" x14ac:dyDescent="0.3">
      <c r="A19" s="65" t="s">
        <v>52</v>
      </c>
      <c r="B19" s="66"/>
      <c r="C19" s="23"/>
      <c r="D19" s="25"/>
      <c r="E19" s="25"/>
      <c r="F19" s="25"/>
      <c r="G19" s="25"/>
      <c r="H19" s="25"/>
      <c r="I19" s="25"/>
      <c r="J19" s="25"/>
      <c r="K19" s="26"/>
      <c r="L19" s="24"/>
      <c r="M19" s="25"/>
      <c r="N19" s="25"/>
      <c r="O19" s="25"/>
      <c r="P19" s="25"/>
      <c r="Q19" s="25"/>
      <c r="R19" s="26"/>
      <c r="S19" s="23"/>
      <c r="T19" s="25"/>
      <c r="U19" s="25"/>
      <c r="V19" s="25"/>
      <c r="W19" s="25"/>
      <c r="X19" s="26"/>
      <c r="Y19" s="23"/>
      <c r="Z19" s="25"/>
      <c r="AA19" s="26"/>
      <c r="AB19" s="23"/>
      <c r="AC19" s="25"/>
      <c r="AD19" s="25"/>
      <c r="AE19" s="26"/>
      <c r="AF19" s="23"/>
      <c r="AG19" s="25"/>
      <c r="AH19" s="25"/>
      <c r="AI19" s="25" t="s">
        <v>36</v>
      </c>
      <c r="AJ19" s="41"/>
      <c r="AK19" s="23" t="s">
        <v>36</v>
      </c>
      <c r="AL19" s="25" t="s">
        <v>36</v>
      </c>
      <c r="AM19" s="80" t="s">
        <v>36</v>
      </c>
      <c r="AN19" s="25" t="s">
        <v>36</v>
      </c>
      <c r="AO19" s="25" t="s">
        <v>36</v>
      </c>
      <c r="AP19" s="25" t="s">
        <v>36</v>
      </c>
      <c r="AQ19" s="26" t="s">
        <v>36</v>
      </c>
      <c r="AR19" s="23"/>
      <c r="AS19" s="26"/>
      <c r="AT19" s="23" t="s">
        <v>36</v>
      </c>
      <c r="AU19" s="25" t="s">
        <v>36</v>
      </c>
      <c r="AV19" s="26" t="s">
        <v>36</v>
      </c>
      <c r="AW19" s="23" t="s">
        <v>36</v>
      </c>
      <c r="AX19" s="25"/>
      <c r="AY19" s="25" t="s">
        <v>36</v>
      </c>
      <c r="AZ19" s="25" t="s">
        <v>36</v>
      </c>
      <c r="BA19" s="26" t="s">
        <v>36</v>
      </c>
      <c r="BB19" s="23"/>
      <c r="BC19" s="25"/>
      <c r="BD19" s="26"/>
      <c r="BE19" s="23"/>
      <c r="BF19" s="26"/>
      <c r="BG19" s="23" t="s">
        <v>36</v>
      </c>
      <c r="BH19" s="26" t="s">
        <v>36</v>
      </c>
      <c r="BI19" s="23"/>
      <c r="BJ19" s="25"/>
      <c r="BK19" s="26"/>
      <c r="BL19" s="23"/>
      <c r="BM19" s="26"/>
      <c r="BN19" s="23" t="s">
        <v>36</v>
      </c>
      <c r="BO19" s="25" t="s">
        <v>36</v>
      </c>
      <c r="BP19" s="25"/>
      <c r="BQ19" s="25" t="s">
        <v>36</v>
      </c>
      <c r="BR19" s="26"/>
      <c r="BS19" s="67">
        <f t="shared" si="0"/>
        <v>20</v>
      </c>
      <c r="BT19" s="5"/>
    </row>
    <row r="20" spans="1:72" s="8" customFormat="1" ht="75" customHeight="1" x14ac:dyDescent="0.25">
      <c r="A20" s="70" t="s">
        <v>55</v>
      </c>
      <c r="B20" s="54">
        <v>240</v>
      </c>
      <c r="C20" s="76"/>
      <c r="D20" s="81"/>
      <c r="E20" s="81"/>
      <c r="F20" s="81"/>
      <c r="G20" s="81"/>
      <c r="H20" s="81"/>
      <c r="I20" s="81"/>
      <c r="J20" s="81"/>
      <c r="K20" s="77"/>
      <c r="L20" s="82"/>
      <c r="M20" s="75"/>
      <c r="N20" s="75"/>
      <c r="O20" s="75"/>
      <c r="P20" s="75"/>
      <c r="Q20" s="75"/>
      <c r="R20" s="77"/>
      <c r="S20" s="76"/>
      <c r="T20" s="75"/>
      <c r="U20" s="75"/>
      <c r="V20" s="75"/>
      <c r="W20" s="75"/>
      <c r="X20" s="77"/>
      <c r="Y20" s="76"/>
      <c r="Z20" s="75"/>
      <c r="AA20" s="77"/>
      <c r="AB20" s="76"/>
      <c r="AC20" s="75"/>
      <c r="AD20" s="75"/>
      <c r="AE20" s="77"/>
      <c r="AF20" s="76"/>
      <c r="AG20" s="75"/>
      <c r="AH20" s="75"/>
      <c r="AI20" s="75"/>
      <c r="AJ20" s="54"/>
      <c r="AK20" s="83"/>
      <c r="AL20" s="84"/>
      <c r="AM20" s="84"/>
      <c r="AN20" s="84"/>
      <c r="AO20" s="84"/>
      <c r="AP20" s="84"/>
      <c r="AQ20" s="77"/>
      <c r="AR20" s="76"/>
      <c r="AS20" s="77"/>
      <c r="AT20" s="76"/>
      <c r="AU20" s="75"/>
      <c r="AV20" s="77"/>
      <c r="AW20" s="76"/>
      <c r="AX20" s="75"/>
      <c r="AY20" s="75"/>
      <c r="AZ20" s="75"/>
      <c r="BA20" s="77"/>
      <c r="BB20" s="76"/>
      <c r="BC20" s="75"/>
      <c r="BD20" s="77"/>
      <c r="BE20" s="76"/>
      <c r="BF20" s="77"/>
      <c r="BG20" s="76"/>
      <c r="BH20" s="77"/>
      <c r="BI20" s="76"/>
      <c r="BJ20" s="75"/>
      <c r="BK20" s="77"/>
      <c r="BL20" s="76"/>
      <c r="BM20" s="77"/>
      <c r="BN20" s="76"/>
      <c r="BO20" s="75"/>
      <c r="BP20" s="75"/>
      <c r="BQ20" s="75"/>
      <c r="BR20" s="77"/>
      <c r="BS20" s="60">
        <f>SUM(BS21:BS24)</f>
        <v>55</v>
      </c>
      <c r="BT20" s="7"/>
    </row>
    <row r="21" spans="1:72" ht="45.75" customHeight="1" x14ac:dyDescent="0.25">
      <c r="A21" s="61" t="s">
        <v>49</v>
      </c>
      <c r="B21" s="18"/>
      <c r="C21" s="19"/>
      <c r="D21" s="2"/>
      <c r="E21" s="2"/>
      <c r="F21" s="2"/>
      <c r="G21" s="2"/>
      <c r="H21" s="2"/>
      <c r="I21" s="2"/>
      <c r="J21" s="2" t="s">
        <v>36</v>
      </c>
      <c r="K21" s="20"/>
      <c r="L21" s="1"/>
      <c r="M21" s="2"/>
      <c r="N21" s="2"/>
      <c r="O21" s="2"/>
      <c r="P21" s="2"/>
      <c r="Q21" s="2"/>
      <c r="R21" s="20"/>
      <c r="S21" s="19"/>
      <c r="T21" s="2"/>
      <c r="U21" s="2"/>
      <c r="V21" s="2"/>
      <c r="W21" s="2"/>
      <c r="X21" s="20"/>
      <c r="Y21" s="19"/>
      <c r="Z21" s="2"/>
      <c r="AA21" s="20"/>
      <c r="AB21" s="19"/>
      <c r="AC21" s="2"/>
      <c r="AD21" s="2"/>
      <c r="AE21" s="20"/>
      <c r="AF21" s="19"/>
      <c r="AG21" s="2"/>
      <c r="AH21" s="2"/>
      <c r="AI21" s="2"/>
      <c r="AJ21" s="40"/>
      <c r="AK21" s="19"/>
      <c r="AL21" s="2"/>
      <c r="AM21" s="2"/>
      <c r="AN21" s="2"/>
      <c r="AO21" s="2"/>
      <c r="AP21" s="2"/>
      <c r="AQ21" s="20"/>
      <c r="AR21" s="19"/>
      <c r="AS21" s="20"/>
      <c r="AT21" s="19"/>
      <c r="AU21" s="2"/>
      <c r="AV21" s="20"/>
      <c r="AW21" s="19" t="s">
        <v>36</v>
      </c>
      <c r="AX21" s="2" t="s">
        <v>36</v>
      </c>
      <c r="AY21" s="2"/>
      <c r="AZ21" s="2"/>
      <c r="BA21" s="20"/>
      <c r="BB21" s="19"/>
      <c r="BC21" s="2"/>
      <c r="BD21" s="20"/>
      <c r="BE21" s="19" t="s">
        <v>36</v>
      </c>
      <c r="BF21" s="20"/>
      <c r="BG21" s="19"/>
      <c r="BH21" s="20"/>
      <c r="BI21" s="19"/>
      <c r="BJ21" s="2" t="s">
        <v>36</v>
      </c>
      <c r="BK21" s="20" t="s">
        <v>36</v>
      </c>
      <c r="BL21" s="19"/>
      <c r="BM21" s="20"/>
      <c r="BN21" s="19" t="s">
        <v>36</v>
      </c>
      <c r="BO21" s="2"/>
      <c r="BP21" s="2" t="s">
        <v>36</v>
      </c>
      <c r="BQ21" s="2" t="s">
        <v>36</v>
      </c>
      <c r="BR21" s="20"/>
      <c r="BS21" s="62">
        <f t="shared" si="0"/>
        <v>9</v>
      </c>
      <c r="BT21" s="5"/>
    </row>
    <row r="22" spans="1:72" ht="60" x14ac:dyDescent="0.25">
      <c r="A22" s="61" t="s">
        <v>50</v>
      </c>
      <c r="B22" s="18"/>
      <c r="C22" s="19"/>
      <c r="D22" s="2" t="s">
        <v>36</v>
      </c>
      <c r="E22" s="2" t="s">
        <v>36</v>
      </c>
      <c r="F22" s="2" t="s">
        <v>36</v>
      </c>
      <c r="G22" s="2" t="s">
        <v>36</v>
      </c>
      <c r="H22" s="2" t="s">
        <v>36</v>
      </c>
      <c r="I22" s="2"/>
      <c r="J22" s="2"/>
      <c r="K22" s="20" t="s">
        <v>36</v>
      </c>
      <c r="L22" s="1"/>
      <c r="M22" s="2"/>
      <c r="N22" s="2"/>
      <c r="O22" s="2"/>
      <c r="P22" s="2"/>
      <c r="Q22" s="2"/>
      <c r="R22" s="20"/>
      <c r="S22" s="19" t="s">
        <v>36</v>
      </c>
      <c r="T22" s="2" t="s">
        <v>36</v>
      </c>
      <c r="U22" s="2" t="s">
        <v>36</v>
      </c>
      <c r="V22" s="2" t="s">
        <v>36</v>
      </c>
      <c r="W22" s="2" t="s">
        <v>36</v>
      </c>
      <c r="X22" s="20" t="s">
        <v>36</v>
      </c>
      <c r="Y22" s="19" t="s">
        <v>36</v>
      </c>
      <c r="Z22" s="2"/>
      <c r="AA22" s="20" t="s">
        <v>36</v>
      </c>
      <c r="AB22" s="19"/>
      <c r="AC22" s="2"/>
      <c r="AD22" s="2"/>
      <c r="AE22" s="20"/>
      <c r="AF22" s="19" t="s">
        <v>36</v>
      </c>
      <c r="AG22" s="2"/>
      <c r="AH22" s="2"/>
      <c r="AI22" s="2"/>
      <c r="AJ22" s="40"/>
      <c r="AK22" s="19"/>
      <c r="AL22" s="2"/>
      <c r="AM22" s="2"/>
      <c r="AN22" s="2"/>
      <c r="AO22" s="2"/>
      <c r="AP22" s="2"/>
      <c r="AQ22" s="20"/>
      <c r="AR22" s="19"/>
      <c r="AS22" s="20"/>
      <c r="AT22" s="19"/>
      <c r="AU22" s="2"/>
      <c r="AV22" s="20"/>
      <c r="AW22" s="19" t="s">
        <v>36</v>
      </c>
      <c r="AX22" s="2" t="s">
        <v>36</v>
      </c>
      <c r="AY22" s="2"/>
      <c r="AZ22" s="2" t="s">
        <v>36</v>
      </c>
      <c r="BA22" s="20"/>
      <c r="BB22" s="19" t="s">
        <v>36</v>
      </c>
      <c r="BC22" s="2" t="s">
        <v>36</v>
      </c>
      <c r="BD22" s="20" t="s">
        <v>36</v>
      </c>
      <c r="BE22" s="19" t="s">
        <v>36</v>
      </c>
      <c r="BF22" s="20"/>
      <c r="BG22" s="19"/>
      <c r="BH22" s="20"/>
      <c r="BI22" s="19" t="s">
        <v>36</v>
      </c>
      <c r="BJ22" s="2"/>
      <c r="BK22" s="20"/>
      <c r="BL22" s="19" t="s">
        <v>36</v>
      </c>
      <c r="BM22" s="20"/>
      <c r="BN22" s="19"/>
      <c r="BO22" s="2"/>
      <c r="BP22" s="2"/>
      <c r="BQ22" s="2"/>
      <c r="BR22" s="20"/>
      <c r="BS22" s="62">
        <f t="shared" si="0"/>
        <v>24</v>
      </c>
      <c r="BT22" s="5"/>
    </row>
    <row r="23" spans="1:72" ht="67.5" customHeight="1" x14ac:dyDescent="0.25">
      <c r="A23" s="61" t="s">
        <v>51</v>
      </c>
      <c r="B23" s="18"/>
      <c r="C23" s="19"/>
      <c r="D23" s="2"/>
      <c r="E23" s="2"/>
      <c r="F23" s="2"/>
      <c r="G23" s="2"/>
      <c r="H23" s="2"/>
      <c r="I23" s="2"/>
      <c r="J23" s="2" t="s">
        <v>36</v>
      </c>
      <c r="K23" s="20"/>
      <c r="L23" s="1"/>
      <c r="M23" s="2"/>
      <c r="N23" s="2"/>
      <c r="O23" s="2"/>
      <c r="P23" s="2"/>
      <c r="Q23" s="2"/>
      <c r="R23" s="20"/>
      <c r="S23" s="19"/>
      <c r="T23" s="2"/>
      <c r="U23" s="2"/>
      <c r="V23" s="2"/>
      <c r="W23" s="2"/>
      <c r="X23" s="20"/>
      <c r="Y23" s="19"/>
      <c r="Z23" s="2"/>
      <c r="AA23" s="20"/>
      <c r="AB23" s="19"/>
      <c r="AC23" s="2"/>
      <c r="AD23" s="2"/>
      <c r="AE23" s="20"/>
      <c r="AF23" s="19" t="s">
        <v>36</v>
      </c>
      <c r="AG23" s="2"/>
      <c r="AH23" s="2"/>
      <c r="AI23" s="2"/>
      <c r="AJ23" s="40" t="s">
        <v>36</v>
      </c>
      <c r="AK23" s="19" t="s">
        <v>36</v>
      </c>
      <c r="AL23" s="2" t="s">
        <v>36</v>
      </c>
      <c r="AM23" s="2" t="s">
        <v>36</v>
      </c>
      <c r="AN23" s="2" t="s">
        <v>36</v>
      </c>
      <c r="AO23" s="2" t="s">
        <v>36</v>
      </c>
      <c r="AP23" s="2" t="s">
        <v>36</v>
      </c>
      <c r="AQ23" s="20" t="s">
        <v>36</v>
      </c>
      <c r="AR23" s="19" t="s">
        <v>36</v>
      </c>
      <c r="AS23" s="20" t="s">
        <v>36</v>
      </c>
      <c r="AT23" s="19"/>
      <c r="AU23" s="2"/>
      <c r="AV23" s="20"/>
      <c r="AW23" s="19" t="s">
        <v>36</v>
      </c>
      <c r="AX23" s="2" t="s">
        <v>36</v>
      </c>
      <c r="AY23" s="2"/>
      <c r="AZ23" s="2"/>
      <c r="BA23" s="20"/>
      <c r="BB23" s="19"/>
      <c r="BC23" s="2"/>
      <c r="BD23" s="20"/>
      <c r="BE23" s="19"/>
      <c r="BF23" s="20"/>
      <c r="BG23" s="19"/>
      <c r="BH23" s="20"/>
      <c r="BI23" s="19"/>
      <c r="BJ23" s="2"/>
      <c r="BK23" s="20"/>
      <c r="BL23" s="19"/>
      <c r="BM23" s="20" t="s">
        <v>36</v>
      </c>
      <c r="BN23" s="19"/>
      <c r="BO23" s="2"/>
      <c r="BP23" s="2"/>
      <c r="BQ23" s="2"/>
      <c r="BR23" s="20"/>
      <c r="BS23" s="62">
        <f t="shared" si="0"/>
        <v>15</v>
      </c>
      <c r="BT23" s="5"/>
    </row>
    <row r="24" spans="1:72" ht="54.75" customHeight="1" thickBot="1" x14ac:dyDescent="0.3">
      <c r="A24" s="65" t="s">
        <v>52</v>
      </c>
      <c r="B24" s="66"/>
      <c r="C24" s="23"/>
      <c r="D24" s="25"/>
      <c r="E24" s="25"/>
      <c r="F24" s="25"/>
      <c r="G24" s="25"/>
      <c r="H24" s="25"/>
      <c r="I24" s="25"/>
      <c r="J24" s="25"/>
      <c r="K24" s="26"/>
      <c r="L24" s="24"/>
      <c r="M24" s="25"/>
      <c r="N24" s="25"/>
      <c r="O24" s="25"/>
      <c r="P24" s="25"/>
      <c r="Q24" s="25"/>
      <c r="R24" s="26"/>
      <c r="S24" s="23"/>
      <c r="T24" s="25"/>
      <c r="U24" s="25"/>
      <c r="V24" s="25"/>
      <c r="W24" s="25"/>
      <c r="X24" s="26"/>
      <c r="Y24" s="23"/>
      <c r="Z24" s="25"/>
      <c r="AA24" s="26"/>
      <c r="AB24" s="23"/>
      <c r="AC24" s="25"/>
      <c r="AD24" s="25"/>
      <c r="AE24" s="26"/>
      <c r="AF24" s="23"/>
      <c r="AG24" s="25"/>
      <c r="AH24" s="25"/>
      <c r="AI24" s="25"/>
      <c r="AJ24" s="41"/>
      <c r="AK24" s="23"/>
      <c r="AL24" s="25"/>
      <c r="AM24" s="25"/>
      <c r="AN24" s="25"/>
      <c r="AO24" s="25"/>
      <c r="AP24" s="25"/>
      <c r="AQ24" s="26"/>
      <c r="AR24" s="23"/>
      <c r="AS24" s="26"/>
      <c r="AT24" s="23"/>
      <c r="AU24" s="25"/>
      <c r="AV24" s="26" t="s">
        <v>36</v>
      </c>
      <c r="AW24" s="23"/>
      <c r="AX24" s="25"/>
      <c r="AY24" s="25" t="s">
        <v>36</v>
      </c>
      <c r="AZ24" s="25" t="s">
        <v>36</v>
      </c>
      <c r="BA24" s="26"/>
      <c r="BB24" s="23"/>
      <c r="BC24" s="25"/>
      <c r="BD24" s="26"/>
      <c r="BE24" s="23" t="s">
        <v>36</v>
      </c>
      <c r="BF24" s="26" t="s">
        <v>36</v>
      </c>
      <c r="BG24" s="23" t="s">
        <v>36</v>
      </c>
      <c r="BH24" s="26" t="s">
        <v>36</v>
      </c>
      <c r="BI24" s="23"/>
      <c r="BJ24" s="25"/>
      <c r="BK24" s="26"/>
      <c r="BL24" s="23"/>
      <c r="BM24" s="26"/>
      <c r="BN24" s="23"/>
      <c r="BO24" s="25"/>
      <c r="BP24" s="25"/>
      <c r="BQ24" s="25"/>
      <c r="BR24" s="26"/>
      <c r="BS24" s="67">
        <f t="shared" si="0"/>
        <v>7</v>
      </c>
      <c r="BT24" s="5"/>
    </row>
    <row r="25" spans="1:72" s="8" customFormat="1" ht="75.75" customHeight="1" x14ac:dyDescent="0.25">
      <c r="A25" s="70" t="s">
        <v>56</v>
      </c>
      <c r="B25" s="54">
        <v>220</v>
      </c>
      <c r="C25" s="76"/>
      <c r="D25" s="81"/>
      <c r="E25" s="81"/>
      <c r="F25" s="81"/>
      <c r="G25" s="81"/>
      <c r="H25" s="81"/>
      <c r="I25" s="84"/>
      <c r="J25" s="84"/>
      <c r="K25" s="77"/>
      <c r="L25" s="82"/>
      <c r="M25" s="75"/>
      <c r="N25" s="75"/>
      <c r="O25" s="75"/>
      <c r="P25" s="75"/>
      <c r="Q25" s="75"/>
      <c r="R25" s="77"/>
      <c r="S25" s="76"/>
      <c r="T25" s="75"/>
      <c r="U25" s="75"/>
      <c r="V25" s="75"/>
      <c r="W25" s="75"/>
      <c r="X25" s="77"/>
      <c r="Y25" s="76"/>
      <c r="Z25" s="75"/>
      <c r="AA25" s="77"/>
      <c r="AB25" s="76"/>
      <c r="AC25" s="75"/>
      <c r="AD25" s="75"/>
      <c r="AE25" s="77"/>
      <c r="AF25" s="76"/>
      <c r="AG25" s="75"/>
      <c r="AH25" s="75"/>
      <c r="AI25" s="75"/>
      <c r="AJ25" s="54"/>
      <c r="AK25" s="76"/>
      <c r="AL25" s="81"/>
      <c r="AM25" s="81"/>
      <c r="AN25" s="81"/>
      <c r="AO25" s="81"/>
      <c r="AP25" s="84"/>
      <c r="AQ25" s="77"/>
      <c r="AR25" s="76"/>
      <c r="AS25" s="77"/>
      <c r="AT25" s="76"/>
      <c r="AU25" s="75"/>
      <c r="AV25" s="77"/>
      <c r="AW25" s="76"/>
      <c r="AX25" s="75"/>
      <c r="AY25" s="75"/>
      <c r="AZ25" s="75"/>
      <c r="BA25" s="77"/>
      <c r="BB25" s="76"/>
      <c r="BC25" s="75"/>
      <c r="BD25" s="77"/>
      <c r="BE25" s="76"/>
      <c r="BF25" s="77"/>
      <c r="BG25" s="76"/>
      <c r="BH25" s="77"/>
      <c r="BI25" s="76"/>
      <c r="BJ25" s="75"/>
      <c r="BK25" s="77"/>
      <c r="BL25" s="76"/>
      <c r="BM25" s="77"/>
      <c r="BN25" s="76"/>
      <c r="BO25" s="75"/>
      <c r="BP25" s="75"/>
      <c r="BQ25" s="75"/>
      <c r="BR25" s="77"/>
      <c r="BS25" s="60">
        <f>SUM(BS26:BS29)</f>
        <v>49</v>
      </c>
    </row>
    <row r="26" spans="1:72" ht="45.75" customHeight="1" x14ac:dyDescent="0.25">
      <c r="A26" s="61" t="s">
        <v>49</v>
      </c>
      <c r="B26" s="18"/>
      <c r="C26" s="19"/>
      <c r="D26" s="2"/>
      <c r="E26" s="2"/>
      <c r="F26" s="2"/>
      <c r="G26" s="2"/>
      <c r="H26" s="2"/>
      <c r="I26" s="2"/>
      <c r="J26" s="2"/>
      <c r="K26" s="20"/>
      <c r="L26" s="1"/>
      <c r="M26" s="2"/>
      <c r="N26" s="2"/>
      <c r="O26" s="2"/>
      <c r="P26" s="2"/>
      <c r="Q26" s="2"/>
      <c r="R26" s="20"/>
      <c r="S26" s="19"/>
      <c r="T26" s="2"/>
      <c r="U26" s="2"/>
      <c r="V26" s="2"/>
      <c r="W26" s="2"/>
      <c r="X26" s="20"/>
      <c r="Y26" s="19"/>
      <c r="Z26" s="2"/>
      <c r="AA26" s="20"/>
      <c r="AB26" s="19"/>
      <c r="AC26" s="2"/>
      <c r="AD26" s="2"/>
      <c r="AE26" s="20"/>
      <c r="AF26" s="19"/>
      <c r="AG26" s="2"/>
      <c r="AH26" s="2"/>
      <c r="AI26" s="2"/>
      <c r="AJ26" s="40"/>
      <c r="AK26" s="19"/>
      <c r="AL26" s="2"/>
      <c r="AM26" s="2"/>
      <c r="AN26" s="2"/>
      <c r="AO26" s="2"/>
      <c r="AP26" s="2"/>
      <c r="AQ26" s="20"/>
      <c r="AR26" s="19"/>
      <c r="AS26" s="20"/>
      <c r="AT26" s="19"/>
      <c r="AU26" s="2"/>
      <c r="AV26" s="20"/>
      <c r="AW26" s="19"/>
      <c r="AX26" s="2"/>
      <c r="AY26" s="2"/>
      <c r="AZ26" s="2" t="s">
        <v>36</v>
      </c>
      <c r="BA26" s="20"/>
      <c r="BB26" s="19"/>
      <c r="BC26" s="2"/>
      <c r="BD26" s="20"/>
      <c r="BE26" s="19"/>
      <c r="BF26" s="20"/>
      <c r="BG26" s="19"/>
      <c r="BH26" s="20"/>
      <c r="BI26" s="19"/>
      <c r="BJ26" s="2"/>
      <c r="BK26" s="20"/>
      <c r="BL26" s="19"/>
      <c r="BM26" s="20"/>
      <c r="BN26" s="19" t="s">
        <v>36</v>
      </c>
      <c r="BO26" s="2"/>
      <c r="BP26" s="2"/>
      <c r="BQ26" s="2" t="s">
        <v>36</v>
      </c>
      <c r="BR26" s="20"/>
      <c r="BS26" s="62">
        <f t="shared" si="0"/>
        <v>3</v>
      </c>
      <c r="BT26" s="5"/>
    </row>
    <row r="27" spans="1:72" ht="60" x14ac:dyDescent="0.25">
      <c r="A27" s="61" t="s">
        <v>50</v>
      </c>
      <c r="B27" s="18"/>
      <c r="C27" s="19" t="s">
        <v>36</v>
      </c>
      <c r="D27" s="2" t="s">
        <v>36</v>
      </c>
      <c r="E27" s="2" t="s">
        <v>36</v>
      </c>
      <c r="F27" s="2" t="s">
        <v>36</v>
      </c>
      <c r="G27" s="2" t="s">
        <v>36</v>
      </c>
      <c r="H27" s="2" t="s">
        <v>36</v>
      </c>
      <c r="I27" s="2" t="s">
        <v>36</v>
      </c>
      <c r="J27" s="2"/>
      <c r="K27" s="20" t="s">
        <v>36</v>
      </c>
      <c r="L27" s="1" t="s">
        <v>36</v>
      </c>
      <c r="M27" s="2" t="s">
        <v>36</v>
      </c>
      <c r="N27" s="2" t="s">
        <v>36</v>
      </c>
      <c r="O27" s="2" t="s">
        <v>36</v>
      </c>
      <c r="P27" s="2" t="s">
        <v>36</v>
      </c>
      <c r="Q27" s="2" t="s">
        <v>36</v>
      </c>
      <c r="R27" s="20" t="s">
        <v>36</v>
      </c>
      <c r="S27" s="19"/>
      <c r="T27" s="2"/>
      <c r="U27" s="2"/>
      <c r="V27" s="2"/>
      <c r="W27" s="2"/>
      <c r="X27" s="20"/>
      <c r="Y27" s="19"/>
      <c r="Z27" s="2"/>
      <c r="AA27" s="20"/>
      <c r="AB27" s="19" t="s">
        <v>36</v>
      </c>
      <c r="AC27" s="2" t="s">
        <v>36</v>
      </c>
      <c r="AD27" s="2" t="s">
        <v>36</v>
      </c>
      <c r="AE27" s="20"/>
      <c r="AF27" s="19"/>
      <c r="AG27" s="2"/>
      <c r="AH27" s="2"/>
      <c r="AI27" s="2"/>
      <c r="AJ27" s="40"/>
      <c r="AK27" s="19"/>
      <c r="AL27" s="2"/>
      <c r="AM27" s="2"/>
      <c r="AN27" s="2"/>
      <c r="AO27" s="2"/>
      <c r="AP27" s="2"/>
      <c r="AQ27" s="20"/>
      <c r="AR27" s="19" t="s">
        <v>36</v>
      </c>
      <c r="AS27" s="20" t="s">
        <v>36</v>
      </c>
      <c r="AT27" s="19"/>
      <c r="AU27" s="2"/>
      <c r="AV27" s="20"/>
      <c r="AW27" s="19"/>
      <c r="AX27" s="2"/>
      <c r="AY27" s="2"/>
      <c r="AZ27" s="2"/>
      <c r="BA27" s="20"/>
      <c r="BB27" s="19"/>
      <c r="BC27" s="2" t="s">
        <v>36</v>
      </c>
      <c r="BD27" s="20" t="s">
        <v>36</v>
      </c>
      <c r="BE27" s="19"/>
      <c r="BF27" s="20"/>
      <c r="BG27" s="19" t="s">
        <v>36</v>
      </c>
      <c r="BH27" s="20" t="s">
        <v>36</v>
      </c>
      <c r="BI27" s="19"/>
      <c r="BJ27" s="2"/>
      <c r="BK27" s="20"/>
      <c r="BL27" s="19"/>
      <c r="BM27" s="20"/>
      <c r="BN27" s="19"/>
      <c r="BO27" s="2"/>
      <c r="BP27" s="2"/>
      <c r="BQ27" s="2"/>
      <c r="BR27" s="20"/>
      <c r="BS27" s="62">
        <f t="shared" si="0"/>
        <v>24</v>
      </c>
      <c r="BT27" s="5"/>
    </row>
    <row r="28" spans="1:72" ht="67.5" customHeight="1" x14ac:dyDescent="0.25">
      <c r="A28" s="61" t="s">
        <v>51</v>
      </c>
      <c r="B28" s="18"/>
      <c r="C28" s="19"/>
      <c r="D28" s="2"/>
      <c r="E28" s="2"/>
      <c r="F28" s="2"/>
      <c r="G28" s="2"/>
      <c r="H28" s="2"/>
      <c r="I28" s="2"/>
      <c r="J28" s="2"/>
      <c r="K28" s="20"/>
      <c r="L28" s="1"/>
      <c r="M28" s="2"/>
      <c r="N28" s="2"/>
      <c r="O28" s="2"/>
      <c r="P28" s="2"/>
      <c r="Q28" s="2"/>
      <c r="R28" s="20"/>
      <c r="S28" s="19"/>
      <c r="T28" s="2" t="s">
        <v>36</v>
      </c>
      <c r="U28" s="2"/>
      <c r="V28" s="2"/>
      <c r="W28" s="2"/>
      <c r="X28" s="20"/>
      <c r="Y28" s="19"/>
      <c r="Z28" s="2"/>
      <c r="AA28" s="20"/>
      <c r="AB28" s="19"/>
      <c r="AC28" s="2"/>
      <c r="AD28" s="2"/>
      <c r="AE28" s="20"/>
      <c r="AF28" s="19"/>
      <c r="AG28" s="2"/>
      <c r="AH28" s="2"/>
      <c r="AI28" s="2"/>
      <c r="AJ28" s="40"/>
      <c r="AK28" s="19" t="s">
        <v>36</v>
      </c>
      <c r="AL28" s="2" t="s">
        <v>36</v>
      </c>
      <c r="AM28" s="2" t="s">
        <v>36</v>
      </c>
      <c r="AN28" s="2" t="s">
        <v>36</v>
      </c>
      <c r="AO28" s="2" t="s">
        <v>36</v>
      </c>
      <c r="AP28" s="2" t="s">
        <v>36</v>
      </c>
      <c r="AQ28" s="20" t="s">
        <v>36</v>
      </c>
      <c r="AR28" s="19"/>
      <c r="AS28" s="20"/>
      <c r="AT28" s="19"/>
      <c r="AU28" s="2"/>
      <c r="AV28" s="20"/>
      <c r="AW28" s="19"/>
      <c r="AX28" s="2"/>
      <c r="AY28" s="2"/>
      <c r="AZ28" s="2"/>
      <c r="BA28" s="20"/>
      <c r="BB28" s="19"/>
      <c r="BC28" s="2"/>
      <c r="BD28" s="20"/>
      <c r="BE28" s="19"/>
      <c r="BF28" s="20"/>
      <c r="BG28" s="19"/>
      <c r="BH28" s="20"/>
      <c r="BI28" s="19"/>
      <c r="BJ28" s="2"/>
      <c r="BK28" s="20"/>
      <c r="BL28" s="19"/>
      <c r="BM28" s="20"/>
      <c r="BN28" s="19"/>
      <c r="BO28" s="2"/>
      <c r="BP28" s="2"/>
      <c r="BQ28" s="2"/>
      <c r="BR28" s="20"/>
      <c r="BS28" s="69">
        <f t="shared" si="0"/>
        <v>8</v>
      </c>
      <c r="BT28" s="5"/>
    </row>
    <row r="29" spans="1:72" s="87" customFormat="1" ht="54.75" customHeight="1" x14ac:dyDescent="0.25">
      <c r="A29" s="61" t="s">
        <v>52</v>
      </c>
      <c r="B29" s="18"/>
      <c r="C29" s="19"/>
      <c r="D29" s="2"/>
      <c r="E29" s="2"/>
      <c r="F29" s="2"/>
      <c r="G29" s="2"/>
      <c r="H29" s="2"/>
      <c r="I29" s="2"/>
      <c r="J29" s="2"/>
      <c r="K29" s="20"/>
      <c r="L29" s="1"/>
      <c r="M29" s="2"/>
      <c r="N29" s="2"/>
      <c r="O29" s="2"/>
      <c r="P29" s="2"/>
      <c r="Q29" s="2"/>
      <c r="R29" s="20"/>
      <c r="S29" s="19"/>
      <c r="T29" s="2"/>
      <c r="U29" s="2"/>
      <c r="V29" s="2"/>
      <c r="W29" s="2"/>
      <c r="X29" s="20"/>
      <c r="Y29" s="19"/>
      <c r="Z29" s="2"/>
      <c r="AA29" s="20"/>
      <c r="AB29" s="19"/>
      <c r="AC29" s="2"/>
      <c r="AD29" s="2"/>
      <c r="AE29" s="20"/>
      <c r="AF29" s="19"/>
      <c r="AG29" s="2"/>
      <c r="AH29" s="2"/>
      <c r="AI29" s="2"/>
      <c r="AJ29" s="40"/>
      <c r="AK29" s="19"/>
      <c r="AL29" s="2"/>
      <c r="AM29" s="2"/>
      <c r="AN29" s="2"/>
      <c r="AO29" s="2"/>
      <c r="AP29" s="2"/>
      <c r="AQ29" s="20"/>
      <c r="AR29" s="19"/>
      <c r="AS29" s="20"/>
      <c r="AT29" s="19" t="s">
        <v>36</v>
      </c>
      <c r="AU29" s="2" t="s">
        <v>36</v>
      </c>
      <c r="AV29" s="20" t="s">
        <v>36</v>
      </c>
      <c r="AW29" s="30"/>
      <c r="AX29" s="2"/>
      <c r="AY29" s="2" t="s">
        <v>36</v>
      </c>
      <c r="AZ29" s="2" t="s">
        <v>36</v>
      </c>
      <c r="BA29" s="20" t="s">
        <v>36</v>
      </c>
      <c r="BB29" s="19"/>
      <c r="BC29" s="2"/>
      <c r="BD29" s="20"/>
      <c r="BE29" s="19" t="s">
        <v>36</v>
      </c>
      <c r="BF29" s="20" t="s">
        <v>36</v>
      </c>
      <c r="BG29" s="19"/>
      <c r="BH29" s="20"/>
      <c r="BI29" s="19"/>
      <c r="BJ29" s="2"/>
      <c r="BK29" s="20"/>
      <c r="BL29" s="19" t="s">
        <v>36</v>
      </c>
      <c r="BM29" s="20" t="s">
        <v>36</v>
      </c>
      <c r="BN29" s="19" t="s">
        <v>36</v>
      </c>
      <c r="BO29" s="2" t="s">
        <v>36</v>
      </c>
      <c r="BP29" s="2" t="s">
        <v>36</v>
      </c>
      <c r="BQ29" s="2"/>
      <c r="BR29" s="20" t="s">
        <v>36</v>
      </c>
      <c r="BS29" s="85">
        <f t="shared" si="0"/>
        <v>14</v>
      </c>
      <c r="BT29" s="86"/>
    </row>
    <row r="30" spans="1:72" s="8" customFormat="1" x14ac:dyDescent="0.25">
      <c r="A30" s="34"/>
      <c r="BS30" s="4"/>
    </row>
    <row r="32" spans="1:72" ht="15.75" thickBot="1" x14ac:dyDescent="0.3">
      <c r="A32" s="116" t="s">
        <v>26</v>
      </c>
      <c r="B32" s="117">
        <f>SUM(B5:B31)</f>
        <v>1160</v>
      </c>
      <c r="C32" s="118"/>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8"/>
      <c r="AN32" s="118"/>
      <c r="AO32" s="118"/>
      <c r="AP32" s="118"/>
      <c r="AQ32" s="118"/>
      <c r="AR32" s="118"/>
      <c r="AS32" s="118"/>
      <c r="AT32" s="118"/>
      <c r="AU32" s="118"/>
      <c r="AV32" s="118"/>
      <c r="AW32" s="118"/>
      <c r="AX32" s="118"/>
      <c r="AY32" s="118"/>
      <c r="AZ32" s="118"/>
      <c r="BA32" s="118"/>
      <c r="BB32" s="118"/>
      <c r="BC32" s="118"/>
      <c r="BD32" s="118"/>
      <c r="BE32" s="118"/>
      <c r="BF32" s="118"/>
      <c r="BG32" s="118"/>
      <c r="BH32" s="118"/>
      <c r="BI32" s="118"/>
      <c r="BJ32" s="118"/>
      <c r="BK32" s="118"/>
      <c r="BL32" s="118"/>
      <c r="BM32" s="118"/>
      <c r="BN32" s="118"/>
      <c r="BO32" s="118"/>
      <c r="BP32" s="118"/>
      <c r="BQ32" s="118"/>
      <c r="BR32" s="118"/>
      <c r="BS32" s="118"/>
    </row>
    <row r="33" spans="1:71" x14ac:dyDescent="0.25">
      <c r="A33" s="116" t="s">
        <v>46</v>
      </c>
      <c r="B33" s="117"/>
      <c r="C33" s="88">
        <f t="shared" ref="C33:BN33" si="1">COUNTIF(C5:C31,"x")</f>
        <v>4</v>
      </c>
      <c r="D33" s="89">
        <f t="shared" si="1"/>
        <v>5</v>
      </c>
      <c r="E33" s="89">
        <f t="shared" si="1"/>
        <v>5</v>
      </c>
      <c r="F33" s="89">
        <f t="shared" si="1"/>
        <v>5</v>
      </c>
      <c r="G33" s="89">
        <f t="shared" si="1"/>
        <v>4</v>
      </c>
      <c r="H33" s="89">
        <f t="shared" si="1"/>
        <v>6</v>
      </c>
      <c r="I33" s="89">
        <f t="shared" si="1"/>
        <v>3</v>
      </c>
      <c r="J33" s="89">
        <f t="shared" si="1"/>
        <v>6</v>
      </c>
      <c r="K33" s="89">
        <f t="shared" si="1"/>
        <v>6</v>
      </c>
      <c r="L33" s="89">
        <f t="shared" si="1"/>
        <v>4</v>
      </c>
      <c r="M33" s="89">
        <f t="shared" si="1"/>
        <v>4</v>
      </c>
      <c r="N33" s="89">
        <f t="shared" si="1"/>
        <v>4</v>
      </c>
      <c r="O33" s="89">
        <f t="shared" si="1"/>
        <v>4</v>
      </c>
      <c r="P33" s="89">
        <f t="shared" si="1"/>
        <v>4</v>
      </c>
      <c r="Q33" s="89">
        <f t="shared" si="1"/>
        <v>3</v>
      </c>
      <c r="R33" s="89">
        <f t="shared" si="1"/>
        <v>3</v>
      </c>
      <c r="S33" s="89">
        <f t="shared" si="1"/>
        <v>3</v>
      </c>
      <c r="T33" s="90">
        <f t="shared" si="1"/>
        <v>3</v>
      </c>
      <c r="U33" s="91">
        <f t="shared" si="1"/>
        <v>3</v>
      </c>
      <c r="V33" s="92">
        <f t="shared" si="1"/>
        <v>3</v>
      </c>
      <c r="W33" s="92">
        <f t="shared" si="1"/>
        <v>3</v>
      </c>
      <c r="X33" s="92">
        <f t="shared" si="1"/>
        <v>3</v>
      </c>
      <c r="Y33" s="92">
        <f t="shared" si="1"/>
        <v>2</v>
      </c>
      <c r="Z33" s="92">
        <f t="shared" si="1"/>
        <v>1</v>
      </c>
      <c r="AA33" s="92">
        <f t="shared" si="1"/>
        <v>5</v>
      </c>
      <c r="AB33" s="92">
        <f t="shared" si="1"/>
        <v>5</v>
      </c>
      <c r="AC33" s="92">
        <f t="shared" si="1"/>
        <v>5</v>
      </c>
      <c r="AD33" s="92">
        <f t="shared" si="1"/>
        <v>5</v>
      </c>
      <c r="AE33" s="92">
        <f t="shared" si="1"/>
        <v>3</v>
      </c>
      <c r="AF33" s="92">
        <f t="shared" si="1"/>
        <v>5</v>
      </c>
      <c r="AG33" s="92">
        <f t="shared" si="1"/>
        <v>2</v>
      </c>
      <c r="AH33" s="92">
        <f t="shared" si="1"/>
        <v>2</v>
      </c>
      <c r="AI33" s="92">
        <f t="shared" si="1"/>
        <v>3</v>
      </c>
      <c r="AJ33" s="93">
        <f t="shared" si="1"/>
        <v>5</v>
      </c>
      <c r="AK33" s="94">
        <f t="shared" si="1"/>
        <v>7</v>
      </c>
      <c r="AL33" s="95">
        <f t="shared" si="1"/>
        <v>6</v>
      </c>
      <c r="AM33" s="95">
        <f t="shared" si="1"/>
        <v>6</v>
      </c>
      <c r="AN33" s="95">
        <f t="shared" si="1"/>
        <v>6</v>
      </c>
      <c r="AO33" s="95">
        <f t="shared" si="1"/>
        <v>6</v>
      </c>
      <c r="AP33" s="95">
        <f t="shared" si="1"/>
        <v>5</v>
      </c>
      <c r="AQ33" s="95">
        <f t="shared" si="1"/>
        <v>7</v>
      </c>
      <c r="AR33" s="95">
        <f t="shared" si="1"/>
        <v>4</v>
      </c>
      <c r="AS33" s="95">
        <f t="shared" si="1"/>
        <v>4</v>
      </c>
      <c r="AT33" s="95">
        <f t="shared" si="1"/>
        <v>6</v>
      </c>
      <c r="AU33" s="95">
        <f t="shared" si="1"/>
        <v>8</v>
      </c>
      <c r="AV33" s="96">
        <f t="shared" si="1"/>
        <v>6</v>
      </c>
      <c r="AW33" s="97">
        <f t="shared" si="1"/>
        <v>9</v>
      </c>
      <c r="AX33" s="98">
        <f t="shared" si="1"/>
        <v>7</v>
      </c>
      <c r="AY33" s="98">
        <f t="shared" si="1"/>
        <v>3</v>
      </c>
      <c r="AZ33" s="98">
        <f t="shared" si="1"/>
        <v>7</v>
      </c>
      <c r="BA33" s="98">
        <f t="shared" si="1"/>
        <v>4</v>
      </c>
      <c r="BB33" s="98">
        <f t="shared" si="1"/>
        <v>7</v>
      </c>
      <c r="BC33" s="98">
        <f t="shared" si="1"/>
        <v>5</v>
      </c>
      <c r="BD33" s="98">
        <f t="shared" si="1"/>
        <v>6</v>
      </c>
      <c r="BE33" s="98">
        <f t="shared" si="1"/>
        <v>7</v>
      </c>
      <c r="BF33" s="99">
        <f t="shared" si="1"/>
        <v>5</v>
      </c>
      <c r="BG33" s="100">
        <f t="shared" si="1"/>
        <v>6</v>
      </c>
      <c r="BH33" s="101">
        <f t="shared" si="1"/>
        <v>6</v>
      </c>
      <c r="BI33" s="101">
        <f t="shared" si="1"/>
        <v>2</v>
      </c>
      <c r="BJ33" s="101">
        <f t="shared" si="1"/>
        <v>5</v>
      </c>
      <c r="BK33" s="102">
        <f t="shared" si="1"/>
        <v>3</v>
      </c>
      <c r="BL33" s="103">
        <f t="shared" si="1"/>
        <v>2</v>
      </c>
      <c r="BM33" s="104">
        <f t="shared" si="1"/>
        <v>3</v>
      </c>
      <c r="BN33" s="104">
        <f t="shared" si="1"/>
        <v>8</v>
      </c>
      <c r="BO33" s="104">
        <f t="shared" ref="BO33:BR33" si="2">COUNTIF(BO5:BO31,"x")</f>
        <v>7</v>
      </c>
      <c r="BP33" s="104">
        <f t="shared" si="2"/>
        <v>6</v>
      </c>
      <c r="BQ33" s="104">
        <f t="shared" si="2"/>
        <v>7</v>
      </c>
      <c r="BR33" s="105">
        <f t="shared" si="2"/>
        <v>1</v>
      </c>
      <c r="BS33" s="118"/>
    </row>
    <row r="34" spans="1:71" x14ac:dyDescent="0.25">
      <c r="A34" s="116" t="s">
        <v>57</v>
      </c>
      <c r="B34" s="117"/>
      <c r="C34" s="197">
        <f>SUM(C33:K33)</f>
        <v>44</v>
      </c>
      <c r="D34" s="159"/>
      <c r="E34" s="159"/>
      <c r="F34" s="159"/>
      <c r="G34" s="159"/>
      <c r="H34" s="159"/>
      <c r="I34" s="159"/>
      <c r="J34" s="159"/>
      <c r="K34" s="159"/>
      <c r="L34" s="159">
        <f>SUM(L33:R33)</f>
        <v>26</v>
      </c>
      <c r="M34" s="159"/>
      <c r="N34" s="159"/>
      <c r="O34" s="159"/>
      <c r="P34" s="159"/>
      <c r="Q34" s="159"/>
      <c r="R34" s="159"/>
      <c r="S34" s="159">
        <f>SUM(S33:X33)</f>
        <v>18</v>
      </c>
      <c r="T34" s="159"/>
      <c r="U34" s="159"/>
      <c r="V34" s="159"/>
      <c r="W34" s="159"/>
      <c r="X34" s="159"/>
      <c r="Y34" s="159">
        <f>SUM(Y33:AA33)</f>
        <v>8</v>
      </c>
      <c r="Z34" s="159"/>
      <c r="AA34" s="159"/>
      <c r="AB34" s="198">
        <f>SUM(AB33:AE33)</f>
        <v>18</v>
      </c>
      <c r="AC34" s="198"/>
      <c r="AD34" s="198"/>
      <c r="AE34" s="198"/>
      <c r="AF34" s="198">
        <f>SUM(AF33:AJ33)</f>
        <v>17</v>
      </c>
      <c r="AG34" s="198"/>
      <c r="AH34" s="198"/>
      <c r="AI34" s="198"/>
      <c r="AJ34" s="212"/>
      <c r="AK34" s="213">
        <f>SUM(AK33:AQ33)</f>
        <v>43</v>
      </c>
      <c r="AL34" s="186"/>
      <c r="AM34" s="186"/>
      <c r="AN34" s="186"/>
      <c r="AO34" s="186"/>
      <c r="AP34" s="186"/>
      <c r="AQ34" s="186"/>
      <c r="AR34" s="186">
        <f>SUM(AR33:AS33)</f>
        <v>8</v>
      </c>
      <c r="AS34" s="186"/>
      <c r="AT34" s="186">
        <f>SUM(AT33:AV33)</f>
        <v>20</v>
      </c>
      <c r="AU34" s="186"/>
      <c r="AV34" s="187"/>
      <c r="AW34" s="156">
        <f>SUM(AW33:BA33)</f>
        <v>30</v>
      </c>
      <c r="AX34" s="157"/>
      <c r="AY34" s="157"/>
      <c r="AZ34" s="157"/>
      <c r="BA34" s="157"/>
      <c r="BB34" s="157">
        <f>SUM(BB33:BD33)</f>
        <v>18</v>
      </c>
      <c r="BC34" s="157"/>
      <c r="BD34" s="157"/>
      <c r="BE34" s="157">
        <f>SUM(BE33:BF33)</f>
        <v>12</v>
      </c>
      <c r="BF34" s="181"/>
      <c r="BG34" s="206">
        <f>SUM(BG33:BH33)</f>
        <v>12</v>
      </c>
      <c r="BH34" s="207"/>
      <c r="BI34" s="207">
        <f>SUM(BI33:BK33)</f>
        <v>10</v>
      </c>
      <c r="BJ34" s="207"/>
      <c r="BK34" s="208"/>
      <c r="BL34" s="209">
        <f>SUM(BL33)</f>
        <v>2</v>
      </c>
      <c r="BM34" s="210"/>
      <c r="BN34" s="210">
        <f>SUM(BN33:BR33)</f>
        <v>29</v>
      </c>
      <c r="BO34" s="210"/>
      <c r="BP34" s="210"/>
      <c r="BQ34" s="210"/>
      <c r="BR34" s="211"/>
    </row>
    <row r="35" spans="1:71" ht="15.75" thickBot="1" x14ac:dyDescent="0.3">
      <c r="A35" s="116" t="s">
        <v>58</v>
      </c>
      <c r="B35" s="117"/>
      <c r="C35" s="166">
        <f>SUM(C34:AJ34)</f>
        <v>131</v>
      </c>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8"/>
      <c r="AK35" s="199">
        <f>SUM(AK34:AV34)</f>
        <v>71</v>
      </c>
      <c r="AL35" s="170"/>
      <c r="AM35" s="170"/>
      <c r="AN35" s="170"/>
      <c r="AO35" s="170"/>
      <c r="AP35" s="170"/>
      <c r="AQ35" s="170"/>
      <c r="AR35" s="170"/>
      <c r="AS35" s="170"/>
      <c r="AT35" s="170"/>
      <c r="AU35" s="170"/>
      <c r="AV35" s="171"/>
      <c r="AW35" s="172">
        <f>SUM(AW34:BF34)</f>
        <v>60</v>
      </c>
      <c r="AX35" s="173"/>
      <c r="AY35" s="173"/>
      <c r="AZ35" s="173"/>
      <c r="BA35" s="173"/>
      <c r="BB35" s="173"/>
      <c r="BC35" s="173"/>
      <c r="BD35" s="173"/>
      <c r="BE35" s="173"/>
      <c r="BF35" s="174"/>
      <c r="BG35" s="200">
        <f>SUM(BG34:BK34)</f>
        <v>22</v>
      </c>
      <c r="BH35" s="201"/>
      <c r="BI35" s="201"/>
      <c r="BJ35" s="201"/>
      <c r="BK35" s="202"/>
      <c r="BL35" s="203">
        <f>SUM(BL34:BR34)</f>
        <v>31</v>
      </c>
      <c r="BM35" s="204"/>
      <c r="BN35" s="204"/>
      <c r="BO35" s="204"/>
      <c r="BP35" s="204"/>
      <c r="BQ35" s="204"/>
      <c r="BR35" s="205"/>
    </row>
    <row r="36" spans="1:71" x14ac:dyDescent="0.25">
      <c r="A36" s="12"/>
      <c r="AB36" s="9"/>
      <c r="AI36" s="10"/>
      <c r="AX36" s="9"/>
      <c r="AZ36" s="9"/>
      <c r="BA36" s="10"/>
    </row>
    <row r="37" spans="1:71" x14ac:dyDescent="0.25">
      <c r="A37" s="12"/>
      <c r="AB37" s="9"/>
      <c r="AF37" s="9"/>
      <c r="AI37" s="10"/>
      <c r="AX37" s="9"/>
      <c r="AZ37" s="9"/>
      <c r="BA37" s="10"/>
    </row>
    <row r="38" spans="1:71" x14ac:dyDescent="0.25">
      <c r="A38" s="12"/>
      <c r="AB38" s="9"/>
      <c r="AF38" s="9"/>
      <c r="AI38" s="10"/>
      <c r="AN38" s="9"/>
      <c r="AX38" s="9"/>
      <c r="AZ38" s="9"/>
      <c r="BA38" s="10"/>
    </row>
    <row r="39" spans="1:71" x14ac:dyDescent="0.25">
      <c r="A39" s="12"/>
      <c r="AB39" s="9"/>
      <c r="AF39" s="9"/>
      <c r="AI39" s="10"/>
      <c r="AN39" s="9"/>
      <c r="AX39" s="9"/>
      <c r="AZ39" s="9"/>
      <c r="BA39" s="10"/>
    </row>
    <row r="40" spans="1:71" x14ac:dyDescent="0.25">
      <c r="A40" s="12"/>
      <c r="E40" s="9"/>
      <c r="AB40" s="9"/>
      <c r="AF40" s="9"/>
      <c r="AI40" s="10"/>
      <c r="AN40" s="9"/>
      <c r="AX40" s="9"/>
      <c r="AZ40" s="9"/>
      <c r="BA40" s="10"/>
    </row>
    <row r="41" spans="1:71" x14ac:dyDescent="0.25">
      <c r="A41" s="12"/>
      <c r="E41" s="9"/>
      <c r="AB41" s="9"/>
      <c r="AF41" s="9"/>
      <c r="AI41" s="10"/>
      <c r="AN41" s="9"/>
      <c r="AX41" s="9"/>
      <c r="AZ41" s="9"/>
      <c r="BA41" s="10"/>
    </row>
    <row r="42" spans="1:71" x14ac:dyDescent="0.25">
      <c r="A42" s="12"/>
      <c r="E42" s="9"/>
      <c r="AB42" s="9"/>
      <c r="AF42" s="9"/>
      <c r="AI42" s="10"/>
      <c r="AN42" s="9"/>
      <c r="AX42" s="9"/>
      <c r="AZ42" s="9"/>
      <c r="BA42" s="10"/>
    </row>
    <row r="43" spans="1:71" x14ac:dyDescent="0.25">
      <c r="E43" s="11"/>
      <c r="AZ43" s="9"/>
    </row>
    <row r="44" spans="1:71" x14ac:dyDescent="0.25">
      <c r="E44" s="11"/>
      <c r="AZ44" s="9"/>
    </row>
    <row r="45" spans="1:71" x14ac:dyDescent="0.25">
      <c r="AZ45" s="9"/>
    </row>
    <row r="46" spans="1:71" x14ac:dyDescent="0.25">
      <c r="AZ46" s="9"/>
    </row>
    <row r="47" spans="1:71" x14ac:dyDescent="0.25">
      <c r="AZ47" s="9"/>
    </row>
    <row r="48" spans="1:71" x14ac:dyDescent="0.25">
      <c r="AZ48" s="9"/>
    </row>
    <row r="49" spans="52:52" x14ac:dyDescent="0.25">
      <c r="AZ49" s="9"/>
    </row>
    <row r="50" spans="52:52" x14ac:dyDescent="0.25">
      <c r="AZ50" s="9"/>
    </row>
    <row r="51" spans="52:52" x14ac:dyDescent="0.25">
      <c r="AZ51" s="9"/>
    </row>
    <row r="52" spans="52:52" x14ac:dyDescent="0.25">
      <c r="AZ52" s="9"/>
    </row>
    <row r="53" spans="52:52" x14ac:dyDescent="0.25">
      <c r="AZ53" s="9"/>
    </row>
    <row r="54" spans="52:52" x14ac:dyDescent="0.25">
      <c r="AZ54" s="9"/>
    </row>
  </sheetData>
  <mergeCells count="43">
    <mergeCell ref="D1:BP1"/>
    <mergeCell ref="BE34:BF34"/>
    <mergeCell ref="BG34:BH34"/>
    <mergeCell ref="BI34:BK34"/>
    <mergeCell ref="BL34:BM34"/>
    <mergeCell ref="BN34:BR34"/>
    <mergeCell ref="AF34:AJ34"/>
    <mergeCell ref="AK34:AQ34"/>
    <mergeCell ref="AR34:AS34"/>
    <mergeCell ref="AT34:AV34"/>
    <mergeCell ref="AW34:BA34"/>
    <mergeCell ref="BB34:BD34"/>
    <mergeCell ref="BE3:BF3"/>
    <mergeCell ref="BG3:BH3"/>
    <mergeCell ref="BI3:BK3"/>
    <mergeCell ref="BL3:BM3"/>
    <mergeCell ref="C35:AJ35"/>
    <mergeCell ref="AK35:AV35"/>
    <mergeCell ref="AW35:BF35"/>
    <mergeCell ref="BG35:BK35"/>
    <mergeCell ref="BL35:BR35"/>
    <mergeCell ref="BL2:BR2"/>
    <mergeCell ref="BN3:BR3"/>
    <mergeCell ref="C34:K34"/>
    <mergeCell ref="L34:R34"/>
    <mergeCell ref="S34:X34"/>
    <mergeCell ref="Y34:AA34"/>
    <mergeCell ref="AB34:AE34"/>
    <mergeCell ref="AF3:AJ3"/>
    <mergeCell ref="AK3:AQ3"/>
    <mergeCell ref="AR3:AS3"/>
    <mergeCell ref="AT3:AV3"/>
    <mergeCell ref="AW3:BA3"/>
    <mergeCell ref="BB3:BD3"/>
    <mergeCell ref="C3:K3"/>
    <mergeCell ref="L3:Q3"/>
    <mergeCell ref="S3:X3"/>
    <mergeCell ref="AB3:AE3"/>
    <mergeCell ref="C2:AJ2"/>
    <mergeCell ref="AK2:AV2"/>
    <mergeCell ref="AW2:BF2"/>
    <mergeCell ref="BG2:BK2"/>
    <mergeCell ref="Y3:AA3"/>
  </mergeCells>
  <conditionalFormatting sqref="C33:BR33">
    <cfRule type="cellIs" dxfId="0" priority="1" operator="equal">
      <formula>0</formula>
    </cfRule>
  </conditionalFormatting>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PFA-Kompetenzmatrix_RLP</vt:lpstr>
      <vt:lpstr>PFA-Kompetenzmatrix_RAP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Jürgensen, Dr. Anke</dc:creator>
  <cp:lastModifiedBy>Falkenstern, Meike</cp:lastModifiedBy>
  <dcterms:created xsi:type="dcterms:W3CDTF">2015-06-05T18:19:34Z</dcterms:created>
  <dcterms:modified xsi:type="dcterms:W3CDTF">2026-07-29T09:09:01Z</dcterms:modified>
</cp:coreProperties>
</file>