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3.7-1" sheetId="1" r:id="rId1"/>
    <sheet name="Schaubild B 3.7-1 Basis" sheetId="4" state="hidden" r:id="rId2"/>
    <sheet name="Schaubild B 3.7-2 Basis" sheetId="5" state="hidden" r:id="rId3"/>
    <sheet name="Schaubild B 3.7-2 - Reserve" sheetId="3" state="hidden" r:id="rId4"/>
  </sheets>
  <calcPr calcId="145621"/>
</workbook>
</file>

<file path=xl/calcChain.xml><?xml version="1.0" encoding="utf-8"?>
<calcChain xmlns="http://schemas.openxmlformats.org/spreadsheetml/2006/main">
  <c r="F6" i="4" l="1"/>
  <c r="E6" i="4"/>
</calcChain>
</file>

<file path=xl/sharedStrings.xml><?xml version="1.0" encoding="utf-8"?>
<sst xmlns="http://schemas.openxmlformats.org/spreadsheetml/2006/main" count="64" uniqueCount="54">
  <si>
    <t>Geschlecht</t>
  </si>
  <si>
    <t xml:space="preserve">          männlich</t>
  </si>
  <si>
    <t xml:space="preserve">          weiblich</t>
  </si>
  <si>
    <t>Alter</t>
  </si>
  <si>
    <t xml:space="preserve">          unter 25</t>
  </si>
  <si>
    <t xml:space="preserve">          25 bis unter 35</t>
  </si>
  <si>
    <t xml:space="preserve">          35 bis unter 45</t>
  </si>
  <si>
    <t xml:space="preserve">          45 bis unter 55</t>
  </si>
  <si>
    <t xml:space="preserve">          55 und älter</t>
  </si>
  <si>
    <t>Bildung</t>
  </si>
  <si>
    <t xml:space="preserve">          ISCED 1 &amp; 2</t>
  </si>
  <si>
    <t xml:space="preserve">          ISCED 3 &amp; 4</t>
  </si>
  <si>
    <t xml:space="preserve">          ISCED 5 &amp; 6</t>
  </si>
  <si>
    <t>Migrationshintergrund</t>
  </si>
  <si>
    <t xml:space="preserve">          ohne Migrationshintergrund</t>
  </si>
  <si>
    <t xml:space="preserve">          mit Migrationshintergrund</t>
  </si>
  <si>
    <t>Beschäftigungsstatus</t>
  </si>
  <si>
    <t xml:space="preserve">          Beschäftigte Vollzeit</t>
  </si>
  <si>
    <t xml:space="preserve">          Beschäftigte Teilzeit</t>
  </si>
  <si>
    <t xml:space="preserve">          Selbstständige</t>
  </si>
  <si>
    <t xml:space="preserve">          förderfähige Nichterwerbstätige</t>
  </si>
  <si>
    <t xml:space="preserve">          Nichtförderfähige für PG</t>
  </si>
  <si>
    <t>Betriebsgröße</t>
  </si>
  <si>
    <t xml:space="preserve">          nicht in KMU beschäftigt (über 250 Beschäftigte)</t>
  </si>
  <si>
    <t>BIK-Region</t>
  </si>
  <si>
    <t xml:space="preserve">          Stadtregion/Ballungszentrum</t>
  </si>
  <si>
    <t xml:space="preserve">          Mittelzentrengebiet</t>
  </si>
  <si>
    <t xml:space="preserve">          Unterzentrengebiet</t>
  </si>
  <si>
    <t>Verarbeitendes Gewerbe (Herstellung von Waren; auch: chemische Industrie, Metallerzeugung, Maschinenbau)</t>
  </si>
  <si>
    <t>Handel und Reparatur (z.B. Einzel- und Großhandel, Kfz-Handel und -Reparatur)</t>
  </si>
  <si>
    <t>Unternehmensbezogene Dienstleistungen</t>
  </si>
  <si>
    <t>Erziehung und Unterricht</t>
  </si>
  <si>
    <t>Gesundheits-, Veterinär- und Sozialwesen</t>
  </si>
  <si>
    <t>Erbringung sonstiger Dienstleistungen (z.B. Frisörgewerbe, Kosmetik, Reinigung, Wäscherei, Abfallbeseitigung)</t>
  </si>
  <si>
    <t>Gastgewerbe (einschl. Hotel)</t>
  </si>
  <si>
    <t>Kultur, Sport und Unterhaltung</t>
  </si>
  <si>
    <t xml:space="preserve">Sonstiges </t>
  </si>
  <si>
    <t>Frauen</t>
  </si>
  <si>
    <t>Männer</t>
  </si>
  <si>
    <t>Vorbereitung auf Berufswechsel</t>
  </si>
  <si>
    <t>Höhere Position oder Laufbahngruppe</t>
  </si>
  <si>
    <t>Einarbeitung</t>
  </si>
  <si>
    <t>Anpassung an neue Aufgaben</t>
  </si>
  <si>
    <t>Sicherung des Arbeitsplatzes</t>
  </si>
  <si>
    <t>Zertifikat/Prüfungsabschluss</t>
  </si>
  <si>
    <t xml:space="preserve">Männer </t>
  </si>
  <si>
    <t>Ergänzende Kenntnisse im Beruf</t>
  </si>
  <si>
    <t>Vorbereitung auf Selbstständigkeit</t>
  </si>
  <si>
    <t>Quelle: Verwaltungsdaten des Programms Bildungsprämie, Berechnungen des Bundesinstituts für Berufsbildung</t>
  </si>
  <si>
    <t>1. Förderphase 
(Dezember 2008 - November 2011)</t>
  </si>
  <si>
    <t xml:space="preserve">          in KMU beschäftigt (0 - 250 Beschäftigte)</t>
  </si>
  <si>
    <r>
      <t>Tabelle B3.7-1: Programm Bildungsprämie - Kernindikatoren im Zeitverl</t>
    </r>
    <r>
      <rPr>
        <b/>
        <sz val="11"/>
        <rFont val="Calibri"/>
        <family val="2"/>
        <scheme val="minor"/>
      </rPr>
      <t>auf (relative Anteile in %</t>
    </r>
    <r>
      <rPr>
        <b/>
        <sz val="11"/>
        <color theme="1"/>
        <rFont val="Calibri"/>
        <family val="2"/>
        <scheme val="minor"/>
      </rPr>
      <t>)</t>
    </r>
  </si>
  <si>
    <r>
      <t>2. Förderphase
(Dezember 2011 - Juni 2014)</t>
    </r>
    <r>
      <rPr>
        <b/>
        <vertAlign val="superscript"/>
        <sz val="11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</si>
  <si>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Stand: 31. Dezember 2013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</si>
</sst>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0" applyAlignment="1">
      <alignment horizontal="left"/>
    </xf>
    <xf numFmtId="0" fontId="0" fillId="0" borderId="3" xfId="0" applyBorder="1" applyAlignment="1">
      <alignment horizontal="left"/>
    </xf>
    <xf numFmtId="3" fontId="2" fillId="0" borderId="4" xfId="0" applyNumberFormat="1" applyFont="1" applyBorder="1" applyAlignment="1">
      <alignment horizontal="center" vertical="center"/>
    </xf>
    <xf numFmtId="0" fontId="0" fillId="0" borderId="3" xfId="0" applyBorder="1"/>
    <xf numFmtId="3" fontId="2" fillId="0" borderId="0" xfId="0" applyNumberFormat="1" applyFont="1" applyAlignment="1">
      <alignment horizontal="center" vertical="center"/>
    </xf>
    <xf numFmtId="3" fontId="0" fillId="0" borderId="4" xfId="0" applyNumberFormat="1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/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/>
    <xf numFmtId="0" fontId="3" fillId="0" borderId="4" xfId="0" applyFont="1" applyBorder="1"/>
    <xf numFmtId="1" fontId="0" fillId="0" borderId="0" xfId="0" applyNumberFormat="1"/>
    <xf numFmtId="9" fontId="0" fillId="0" borderId="0" xfId="0" applyNumberFormat="1"/>
    <xf numFmtId="0" fontId="0" fillId="0" borderId="0" xfId="0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9EFF7"/>
      <color rgb="FFDBE5F1"/>
      <color rgb="FFC5D5E9"/>
      <color rgb="FFB1C7E1"/>
      <color rgb="FF90AFD4"/>
      <color rgb="FF749BCA"/>
      <color rgb="FF5887C0"/>
      <color rgb="FF3F6EA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451559934318557"/>
          <c:y val="0.13575081357508137"/>
          <c:w val="0.50279146141215103"/>
          <c:h val="0.7117619711761971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1.9704433497536946E-2"/>
                  <c:y val="-1.3017201301720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Gesundheits-, Veterinär- und Sozialwesen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3017201301720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Erziehung und Unterricht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5763546798029531E-2"/>
                  <c:y val="2.23152022315202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Unternehmensbezogene Dienstleistungen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2.627257799671591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Erbringung sonstiger Dienstleistungen </a:t>
                    </a:r>
                  </a:p>
                  <a:p>
                    <a:r>
                      <a:rPr lang="en-US" b="0"/>
                      <a:t>(z.B. Frisörgewerbe, Kosmetik, Reinigung)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822660098522174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Handel und Reparatur </a:t>
                    </a:r>
                  </a:p>
                  <a:p>
                    <a:r>
                      <a:rPr lang="en-US" b="0"/>
                      <a:t>(z.B. Einzel- und Großhandel, Kfz-Handel und -Reparatur</a:t>
                    </a:r>
                    <a:r>
                      <a:rPr lang="en-US"/>
                      <a:t>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970443349753694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Verarbeitendes Gewerbe </a:t>
                    </a:r>
                  </a:p>
                  <a:p>
                    <a:r>
                      <a:rPr lang="en-US" b="0"/>
                      <a:t>(z.B.</a:t>
                    </a:r>
                    <a:r>
                      <a:rPr lang="en-US" b="0" baseline="0"/>
                      <a:t> </a:t>
                    </a:r>
                    <a:r>
                      <a:rPr lang="en-US" b="0"/>
                      <a:t>Herstellung von Waren)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3645320197044347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Kultur, Sport und Unterhaltung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0722495894909685E-2"/>
                  <c:y val="-3.7192003719200371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Gastgewerbe (einschl. Hotel)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3136288998357964E-3"/>
                  <c:y val="-2.41748024174802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Sonstiges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'Schaubild B 3.7-2 - Reserve'!$A$1:$A$9</c:f>
              <c:strCache>
                <c:ptCount val="9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Erbringung sonstiger Dienstleistungen (z.B. Frisörgewerbe, Kosmetik, Reinigung, Wäscherei, Abfallbeseitigung)</c:v>
                </c:pt>
                <c:pt idx="4">
                  <c:v>Handel und Reparatur (z.B. Einzel- und Großhandel, Kfz-Handel und -Reparatur)</c:v>
                </c:pt>
                <c:pt idx="5">
                  <c:v>Verarbeitendes Gewerbe (Herstellung von Waren; auch: chemische Industrie, Metallerzeugung, Maschinenbau)</c:v>
                </c:pt>
                <c:pt idx="6">
                  <c:v>Kultur, Sport und Unterhaltung</c:v>
                </c:pt>
                <c:pt idx="7">
                  <c:v>Gastgewerbe (einschl. Hotel)</c:v>
                </c:pt>
                <c:pt idx="8">
                  <c:v>Sonstiges </c:v>
                </c:pt>
              </c:strCache>
            </c:strRef>
          </c:cat>
          <c:val>
            <c:numRef>
              <c:f>'Schaubild B 3.7-2 - Reserve'!$B$1:$B$9</c:f>
              <c:numCache>
                <c:formatCode>0</c:formatCode>
                <c:ptCount val="9"/>
                <c:pt idx="0">
                  <c:v>44.186079505149962</c:v>
                </c:pt>
                <c:pt idx="1">
                  <c:v>11.72431404817978</c:v>
                </c:pt>
                <c:pt idx="2">
                  <c:v>10.789376613795648</c:v>
                </c:pt>
                <c:pt idx="3">
                  <c:v>6.1515761995289848</c:v>
                </c:pt>
                <c:pt idx="4">
                  <c:v>5.9572113611213577</c:v>
                </c:pt>
                <c:pt idx="5">
                  <c:v>4.5867264421303524</c:v>
                </c:pt>
                <c:pt idx="6">
                  <c:v>3.7837301024316887</c:v>
                </c:pt>
                <c:pt idx="7">
                  <c:v>2.9977584201117953</c:v>
                </c:pt>
                <c:pt idx="8">
                  <c:v>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1066800</xdr:colOff>
      <xdr:row>11</xdr:row>
      <xdr:rowOff>76200</xdr:rowOff>
    </xdr:from>
    <xdr:to>
      <xdr:col>6</xdr:col>
      <xdr:colOff>171450</xdr:colOff>
      <xdr:row>47</xdr:row>
      <xdr:rowOff>47625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0.61084</cdr:x>
      <cdr:y>0.43236</cdr:y>
    </cdr:from>
    <cdr:to>
      <cdr:x>0.65616</cdr:x>
      <cdr:y>0.47001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905500" y="2952749"/>
          <a:ext cx="438150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44%</a:t>
          </a:r>
        </a:p>
      </cdr:txBody>
    </cdr:sp>
  </cdr:relSizeAnchor>
  <cdr:relSizeAnchor xmlns:cdr="http://schemas.openxmlformats.org/drawingml/2006/chartDrawing">
    <cdr:from>
      <cdr:x>0.48309</cdr:x>
      <cdr:y>0.72013</cdr:y>
    </cdr:from>
    <cdr:to>
      <cdr:x>0.53005</cdr:x>
      <cdr:y>0.75779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4670425" y="49180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12%</a:t>
          </a:r>
        </a:p>
      </cdr:txBody>
    </cdr:sp>
  </cdr:relSizeAnchor>
  <cdr:relSizeAnchor xmlns:cdr="http://schemas.openxmlformats.org/drawingml/2006/chartDrawing">
    <cdr:from>
      <cdr:x>0.36092</cdr:x>
      <cdr:y>0.66434</cdr:y>
    </cdr:from>
    <cdr:to>
      <cdr:x>0.40788</cdr:x>
      <cdr:y>0.702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3489325" y="45370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11%</a:t>
          </a:r>
        </a:p>
      </cdr:txBody>
    </cdr:sp>
  </cdr:relSizeAnchor>
  <cdr:relSizeAnchor xmlns:cdr="http://schemas.openxmlformats.org/drawingml/2006/chartDrawing">
    <cdr:from>
      <cdr:x>0.3087</cdr:x>
      <cdr:y>0.55974</cdr:y>
    </cdr:from>
    <cdr:to>
      <cdr:x>0.35567</cdr:x>
      <cdr:y>0.5974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2984500" y="382270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6%</a:t>
          </a:r>
        </a:p>
      </cdr:txBody>
    </cdr:sp>
  </cdr:relSizeAnchor>
  <cdr:relSizeAnchor xmlns:cdr="http://schemas.openxmlformats.org/drawingml/2006/chartDrawing">
    <cdr:from>
      <cdr:x>0.30082</cdr:x>
      <cdr:y>0.46351</cdr:y>
    </cdr:from>
    <cdr:to>
      <cdr:x>0.34778</cdr:x>
      <cdr:y>0.50116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908300" y="31654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6%</a:t>
          </a:r>
        </a:p>
      </cdr:txBody>
    </cdr:sp>
  </cdr:relSizeAnchor>
  <cdr:relSizeAnchor xmlns:cdr="http://schemas.openxmlformats.org/drawingml/2006/chartDrawing">
    <cdr:from>
      <cdr:x>0.3087</cdr:x>
      <cdr:y>0.37843</cdr:y>
    </cdr:from>
    <cdr:to>
      <cdr:x>0.35567</cdr:x>
      <cdr:y>0.41609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2984500" y="258445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5%</a:t>
          </a:r>
        </a:p>
      </cdr:txBody>
    </cdr:sp>
  </cdr:relSizeAnchor>
  <cdr:relSizeAnchor xmlns:cdr="http://schemas.openxmlformats.org/drawingml/2006/chartDrawing">
    <cdr:from>
      <cdr:x>0.32939</cdr:x>
      <cdr:y>0.31288</cdr:y>
    </cdr:from>
    <cdr:to>
      <cdr:x>0.37635</cdr:x>
      <cdr:y>0.35053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3184525" y="21367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4%</a:t>
          </a:r>
        </a:p>
      </cdr:txBody>
    </cdr:sp>
  </cdr:relSizeAnchor>
  <cdr:relSizeAnchor xmlns:cdr="http://schemas.openxmlformats.org/drawingml/2006/chartDrawing">
    <cdr:from>
      <cdr:x>0.35796</cdr:x>
      <cdr:y>0.26685</cdr:y>
    </cdr:from>
    <cdr:to>
      <cdr:x>0.40493</cdr:x>
      <cdr:y>0.30451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3460750" y="182245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3%</a:t>
          </a:r>
        </a:p>
      </cdr:txBody>
    </cdr:sp>
  </cdr:relSizeAnchor>
  <cdr:relSizeAnchor xmlns:cdr="http://schemas.openxmlformats.org/drawingml/2006/chartDrawing">
    <cdr:from>
      <cdr:x>0.42693</cdr:x>
      <cdr:y>0.23059</cdr:y>
    </cdr:from>
    <cdr:to>
      <cdr:x>0.47389</cdr:x>
      <cdr:y>0.26825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4127500" y="157480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10%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A34" sqref="A34"/>
    </sheetView>
  </sheetViews>
  <sheetFormatPr baseColWidth="10" defaultRowHeight="14.4" x14ac:dyDescent="0.3"/>
  <cols>
    <col min="1" max="1" width="48.5546875" bestFit="1" customWidth="1"/>
    <col min="2" max="2" width="21" bestFit="1" customWidth="1"/>
    <col min="3" max="3" width="17.88671875" bestFit="1" customWidth="1"/>
  </cols>
  <sheetData>
    <row r="1" spans="1:8" ht="26.25" customHeight="1" x14ac:dyDescent="0.3">
      <c r="A1" s="26" t="s">
        <v>51</v>
      </c>
      <c r="B1" s="26"/>
      <c r="C1" s="26"/>
    </row>
    <row r="2" spans="1:8" ht="61.8" customHeight="1" x14ac:dyDescent="0.3">
      <c r="A2" s="13"/>
      <c r="B2" s="12" t="s">
        <v>49</v>
      </c>
      <c r="C2" s="27" t="s">
        <v>52</v>
      </c>
    </row>
    <row r="3" spans="1:8" x14ac:dyDescent="0.3">
      <c r="A3" s="17" t="s">
        <v>0</v>
      </c>
      <c r="B3" s="15"/>
      <c r="C3" s="16"/>
    </row>
    <row r="4" spans="1:8" x14ac:dyDescent="0.3">
      <c r="A4" s="4" t="s">
        <v>1</v>
      </c>
      <c r="B4" s="14">
        <v>26</v>
      </c>
      <c r="C4" s="3">
        <v>25</v>
      </c>
    </row>
    <row r="5" spans="1:8" ht="15" x14ac:dyDescent="0.25">
      <c r="A5" s="5" t="s">
        <v>2</v>
      </c>
      <c r="B5" s="18">
        <v>74</v>
      </c>
      <c r="C5" s="2">
        <v>75</v>
      </c>
    </row>
    <row r="6" spans="1:8" ht="15" x14ac:dyDescent="0.25">
      <c r="A6" s="21" t="s">
        <v>3</v>
      </c>
      <c r="B6" s="14"/>
      <c r="C6" s="3"/>
    </row>
    <row r="7" spans="1:8" ht="15" x14ac:dyDescent="0.25">
      <c r="A7" t="s">
        <v>4</v>
      </c>
      <c r="B7" s="14">
        <v>12</v>
      </c>
      <c r="C7" s="3">
        <v>12</v>
      </c>
    </row>
    <row r="8" spans="1:8" ht="15" x14ac:dyDescent="0.25">
      <c r="A8" t="s">
        <v>5</v>
      </c>
      <c r="B8" s="14">
        <v>32</v>
      </c>
      <c r="C8" s="3">
        <v>33</v>
      </c>
    </row>
    <row r="9" spans="1:8" ht="15" x14ac:dyDescent="0.25">
      <c r="A9" t="s">
        <v>6</v>
      </c>
      <c r="B9" s="14">
        <v>30</v>
      </c>
      <c r="C9" s="3">
        <v>27</v>
      </c>
    </row>
    <row r="10" spans="1:8" ht="15" x14ac:dyDescent="0.25">
      <c r="A10" t="s">
        <v>7</v>
      </c>
      <c r="B10" s="14">
        <v>22</v>
      </c>
      <c r="C10" s="3">
        <v>23</v>
      </c>
    </row>
    <row r="11" spans="1:8" x14ac:dyDescent="0.3">
      <c r="A11" t="s">
        <v>8</v>
      </c>
      <c r="B11" s="18">
        <v>4</v>
      </c>
      <c r="C11" s="3">
        <v>5</v>
      </c>
    </row>
    <row r="12" spans="1:8" ht="15" x14ac:dyDescent="0.25">
      <c r="A12" s="22" t="s">
        <v>9</v>
      </c>
      <c r="B12" s="14"/>
      <c r="C12" s="6"/>
    </row>
    <row r="13" spans="1:8" x14ac:dyDescent="0.3">
      <c r="A13" t="s">
        <v>10</v>
      </c>
      <c r="B13" s="14">
        <v>3</v>
      </c>
      <c r="C13" s="3">
        <v>3</v>
      </c>
    </row>
    <row r="14" spans="1:8" x14ac:dyDescent="0.3">
      <c r="A14" t="s">
        <v>11</v>
      </c>
      <c r="B14" s="14">
        <v>66</v>
      </c>
      <c r="C14" s="3">
        <v>64</v>
      </c>
      <c r="H14" s="25"/>
    </row>
    <row r="15" spans="1:8" x14ac:dyDescent="0.3">
      <c r="A15" s="7" t="s">
        <v>12</v>
      </c>
      <c r="B15" s="18">
        <v>31</v>
      </c>
      <c r="C15" s="2">
        <v>33</v>
      </c>
    </row>
    <row r="16" spans="1:8" ht="15" x14ac:dyDescent="0.25">
      <c r="A16" s="21" t="s">
        <v>13</v>
      </c>
      <c r="B16" s="14"/>
      <c r="C16" s="8"/>
    </row>
    <row r="17" spans="1:3" ht="15" x14ac:dyDescent="0.25">
      <c r="A17" t="s">
        <v>14</v>
      </c>
      <c r="B17" s="14">
        <v>85</v>
      </c>
      <c r="C17" s="3">
        <v>81.963691051670423</v>
      </c>
    </row>
    <row r="18" spans="1:3" ht="15" x14ac:dyDescent="0.25">
      <c r="A18" t="s">
        <v>15</v>
      </c>
      <c r="B18" s="18">
        <v>15</v>
      </c>
      <c r="C18" s="3">
        <v>18.036308948329573</v>
      </c>
    </row>
    <row r="19" spans="1:3" x14ac:dyDescent="0.3">
      <c r="A19" s="22" t="s">
        <v>16</v>
      </c>
      <c r="B19" s="14"/>
      <c r="C19" s="9"/>
    </row>
    <row r="20" spans="1:3" x14ac:dyDescent="0.3">
      <c r="A20" t="s">
        <v>17</v>
      </c>
      <c r="B20" s="14">
        <v>40</v>
      </c>
      <c r="C20" s="3">
        <v>35</v>
      </c>
    </row>
    <row r="21" spans="1:3" x14ac:dyDescent="0.3">
      <c r="A21" t="s">
        <v>18</v>
      </c>
      <c r="B21" s="14">
        <v>36</v>
      </c>
      <c r="C21" s="3">
        <v>41</v>
      </c>
    </row>
    <row r="22" spans="1:3" x14ac:dyDescent="0.3">
      <c r="A22" t="s">
        <v>19</v>
      </c>
      <c r="B22" s="14">
        <v>19</v>
      </c>
      <c r="C22" s="3">
        <v>21</v>
      </c>
    </row>
    <row r="23" spans="1:3" x14ac:dyDescent="0.3">
      <c r="A23" t="s">
        <v>20</v>
      </c>
      <c r="B23" s="14">
        <v>4</v>
      </c>
      <c r="C23" s="3">
        <v>3</v>
      </c>
    </row>
    <row r="24" spans="1:3" x14ac:dyDescent="0.3">
      <c r="A24" s="7" t="s">
        <v>21</v>
      </c>
      <c r="B24" s="18">
        <v>0</v>
      </c>
      <c r="C24" s="2">
        <v>1.0104071940992221E-2</v>
      </c>
    </row>
    <row r="25" spans="1:3" x14ac:dyDescent="0.3">
      <c r="A25" s="21" t="s">
        <v>22</v>
      </c>
      <c r="B25" s="14"/>
      <c r="C25" s="3"/>
    </row>
    <row r="26" spans="1:3" x14ac:dyDescent="0.3">
      <c r="A26" t="s">
        <v>50</v>
      </c>
      <c r="B26" s="14">
        <v>89</v>
      </c>
      <c r="C26" s="3">
        <v>89.092148023901871</v>
      </c>
    </row>
    <row r="27" spans="1:3" x14ac:dyDescent="0.3">
      <c r="A27" t="s">
        <v>23</v>
      </c>
      <c r="B27" s="19">
        <v>11</v>
      </c>
      <c r="C27" s="3">
        <v>10.907851976098124</v>
      </c>
    </row>
    <row r="28" spans="1:3" x14ac:dyDescent="0.3">
      <c r="A28" s="22" t="s">
        <v>24</v>
      </c>
      <c r="B28" s="20"/>
      <c r="C28" s="9"/>
    </row>
    <row r="29" spans="1:3" x14ac:dyDescent="0.3">
      <c r="A29" t="s">
        <v>25</v>
      </c>
      <c r="B29" s="14">
        <v>64</v>
      </c>
      <c r="C29" s="3">
        <v>66</v>
      </c>
    </row>
    <row r="30" spans="1:3" x14ac:dyDescent="0.3">
      <c r="A30" t="s">
        <v>26</v>
      </c>
      <c r="B30" s="14">
        <v>21</v>
      </c>
      <c r="C30" s="3">
        <v>20.030627871362942</v>
      </c>
    </row>
    <row r="31" spans="1:3" x14ac:dyDescent="0.3">
      <c r="A31" s="10" t="s">
        <v>27</v>
      </c>
      <c r="B31" s="1">
        <v>15</v>
      </c>
      <c r="C31" s="11">
        <v>14.486983154670751</v>
      </c>
    </row>
    <row r="32" spans="1:3" ht="15" x14ac:dyDescent="0.3">
      <c r="A32" s="28" t="s">
        <v>53</v>
      </c>
    </row>
    <row r="33" spans="1:3" ht="29.25" customHeight="1" x14ac:dyDescent="0.3">
      <c r="A33" s="29" t="s">
        <v>48</v>
      </c>
      <c r="B33" s="29"/>
      <c r="C33" s="29"/>
    </row>
  </sheetData>
  <mergeCells count="2">
    <mergeCell ref="A1:C1"/>
    <mergeCell ref="A33:C3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="85" zoomScaleNormal="85" workbookViewId="0">
      <selection activeCell="A40" sqref="A40"/>
    </sheetView>
  </sheetViews>
  <sheetFormatPr baseColWidth="10" defaultRowHeight="14.4" x14ac:dyDescent="0.3"/>
  <cols>
    <col min="1" max="1" width="101.88671875" bestFit="1" customWidth="1"/>
  </cols>
  <sheetData>
    <row r="1" spans="1:6" x14ac:dyDescent="0.3">
      <c r="A1" t="s">
        <v>32</v>
      </c>
      <c r="B1" s="24"/>
    </row>
    <row r="2" spans="1:6" ht="15" x14ac:dyDescent="0.25">
      <c r="A2" t="s">
        <v>31</v>
      </c>
      <c r="B2" s="24">
        <v>0.12</v>
      </c>
    </row>
    <row r="3" spans="1:6" ht="15" x14ac:dyDescent="0.25">
      <c r="A3" t="s">
        <v>30</v>
      </c>
      <c r="B3" s="24">
        <v>0.11</v>
      </c>
    </row>
    <row r="4" spans="1:6" x14ac:dyDescent="0.3">
      <c r="A4" t="s">
        <v>33</v>
      </c>
      <c r="B4" s="24">
        <v>0.06</v>
      </c>
      <c r="E4">
        <v>86</v>
      </c>
      <c r="F4">
        <v>14</v>
      </c>
    </row>
    <row r="5" spans="1:6" x14ac:dyDescent="0.3">
      <c r="A5" t="s">
        <v>29</v>
      </c>
      <c r="B5" s="24">
        <v>0.06</v>
      </c>
      <c r="E5">
        <v>44</v>
      </c>
    </row>
    <row r="6" spans="1:6" ht="15" x14ac:dyDescent="0.25">
      <c r="A6" t="s">
        <v>28</v>
      </c>
      <c r="B6" s="24">
        <v>0.05</v>
      </c>
      <c r="E6">
        <f>44*86%</f>
        <v>37.839999999999996</v>
      </c>
      <c r="F6">
        <f>E5*14%</f>
        <v>6.16</v>
      </c>
    </row>
    <row r="7" spans="1:6" ht="15" x14ac:dyDescent="0.25">
      <c r="A7" t="s">
        <v>35</v>
      </c>
      <c r="B7" s="24">
        <v>0.04</v>
      </c>
    </row>
    <row r="8" spans="1:6" ht="15" x14ac:dyDescent="0.25">
      <c r="A8" t="s">
        <v>34</v>
      </c>
      <c r="B8" s="24">
        <v>0.03</v>
      </c>
    </row>
    <row r="9" spans="1:6" ht="15" x14ac:dyDescent="0.25">
      <c r="A9" t="s">
        <v>36</v>
      </c>
      <c r="B9" s="24">
        <v>0.1</v>
      </c>
    </row>
    <row r="10" spans="1:6" ht="15" x14ac:dyDescent="0.25">
      <c r="A10" t="s">
        <v>37</v>
      </c>
      <c r="B10" s="24">
        <v>0.38</v>
      </c>
    </row>
    <row r="11" spans="1:6" x14ac:dyDescent="0.3">
      <c r="A11" t="s">
        <v>38</v>
      </c>
      <c r="B11" s="24">
        <v>0.06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L13" sqref="L13"/>
    </sheetView>
  </sheetViews>
  <sheetFormatPr baseColWidth="10" defaultRowHeight="14.4" x14ac:dyDescent="0.3"/>
  <cols>
    <col min="1" max="1" width="41.88671875" customWidth="1"/>
  </cols>
  <sheetData>
    <row r="1" spans="1:4" x14ac:dyDescent="0.3">
      <c r="C1" t="s">
        <v>45</v>
      </c>
      <c r="D1" t="s">
        <v>37</v>
      </c>
    </row>
    <row r="2" spans="1:4" ht="15" x14ac:dyDescent="0.25">
      <c r="A2" t="s">
        <v>41</v>
      </c>
      <c r="B2">
        <v>4</v>
      </c>
      <c r="C2">
        <v>3.9</v>
      </c>
      <c r="D2">
        <v>3.8</v>
      </c>
    </row>
    <row r="3" spans="1:4" ht="15" x14ac:dyDescent="0.25">
      <c r="A3" t="s">
        <v>39</v>
      </c>
      <c r="B3">
        <v>13</v>
      </c>
      <c r="C3">
        <v>12.9</v>
      </c>
      <c r="D3">
        <v>13.4</v>
      </c>
    </row>
    <row r="4" spans="1:4" x14ac:dyDescent="0.3">
      <c r="A4" t="s">
        <v>47</v>
      </c>
      <c r="B4">
        <v>14</v>
      </c>
      <c r="C4">
        <v>13.1</v>
      </c>
      <c r="D4">
        <v>14.5</v>
      </c>
    </row>
    <row r="5" spans="1:4" x14ac:dyDescent="0.3">
      <c r="A5" t="s">
        <v>40</v>
      </c>
      <c r="B5">
        <v>17</v>
      </c>
      <c r="C5">
        <v>21.3</v>
      </c>
      <c r="D5">
        <v>15.2</v>
      </c>
    </row>
    <row r="6" spans="1:4" ht="15" x14ac:dyDescent="0.25">
      <c r="A6" t="s">
        <v>43</v>
      </c>
      <c r="B6">
        <v>36</v>
      </c>
      <c r="C6">
        <v>36.299999999999997</v>
      </c>
      <c r="D6">
        <v>35.299999999999997</v>
      </c>
    </row>
    <row r="7" spans="1:4" x14ac:dyDescent="0.3">
      <c r="A7" t="s">
        <v>44</v>
      </c>
      <c r="B7">
        <v>38</v>
      </c>
      <c r="C7">
        <v>39.4</v>
      </c>
      <c r="D7">
        <v>37.200000000000003</v>
      </c>
    </row>
    <row r="8" spans="1:4" ht="15" x14ac:dyDescent="0.25">
      <c r="A8" t="s">
        <v>42</v>
      </c>
      <c r="B8">
        <v>49</v>
      </c>
      <c r="C8">
        <v>47.8</v>
      </c>
      <c r="D8">
        <v>49.1</v>
      </c>
    </row>
    <row r="9" spans="1:4" x14ac:dyDescent="0.3">
      <c r="A9" t="s">
        <v>46</v>
      </c>
      <c r="B9">
        <v>76</v>
      </c>
      <c r="C9">
        <v>72.3</v>
      </c>
      <c r="D9">
        <v>76.900000000000006</v>
      </c>
    </row>
  </sheetData>
  <sortState ref="A2:D9">
    <sortCondition ref="B2:B9"/>
  </sortState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9"/>
    </sheetView>
  </sheetViews>
  <sheetFormatPr baseColWidth="10" defaultRowHeight="14.4" x14ac:dyDescent="0.3"/>
  <cols>
    <col min="1" max="1" width="101.33203125" customWidth="1"/>
  </cols>
  <sheetData>
    <row r="1" spans="1:2" x14ac:dyDescent="0.3">
      <c r="A1" t="s">
        <v>32</v>
      </c>
      <c r="B1" s="23">
        <v>44.186079505149962</v>
      </c>
    </row>
    <row r="2" spans="1:2" ht="15" x14ac:dyDescent="0.25">
      <c r="A2" t="s">
        <v>31</v>
      </c>
      <c r="B2" s="23">
        <v>11.72431404817978</v>
      </c>
    </row>
    <row r="3" spans="1:2" ht="15" x14ac:dyDescent="0.25">
      <c r="A3" t="s">
        <v>30</v>
      </c>
      <c r="B3" s="23">
        <v>10.789376613795648</v>
      </c>
    </row>
    <row r="4" spans="1:2" x14ac:dyDescent="0.3">
      <c r="A4" t="s">
        <v>33</v>
      </c>
      <c r="B4" s="23">
        <v>6.1515761995289848</v>
      </c>
    </row>
    <row r="5" spans="1:2" x14ac:dyDescent="0.3">
      <c r="A5" t="s">
        <v>29</v>
      </c>
      <c r="B5" s="23">
        <v>5.9572113611213577</v>
      </c>
    </row>
    <row r="6" spans="1:2" ht="15" x14ac:dyDescent="0.25">
      <c r="A6" t="s">
        <v>28</v>
      </c>
      <c r="B6" s="23">
        <v>4.5867264421303524</v>
      </c>
    </row>
    <row r="7" spans="1:2" ht="15" x14ac:dyDescent="0.25">
      <c r="A7" t="s">
        <v>35</v>
      </c>
      <c r="B7" s="23">
        <v>3.7837301024316887</v>
      </c>
    </row>
    <row r="8" spans="1:2" ht="15" x14ac:dyDescent="0.25">
      <c r="A8" t="s">
        <v>34</v>
      </c>
      <c r="B8" s="23">
        <v>2.9977584201117953</v>
      </c>
    </row>
    <row r="9" spans="1:2" ht="15" x14ac:dyDescent="0.25">
      <c r="A9" t="s">
        <v>36</v>
      </c>
      <c r="B9" s="23">
        <v>10</v>
      </c>
    </row>
  </sheetData>
  <sortState ref="A1:B14">
    <sortCondition descending="1" ref="B1:B14"/>
  </sortState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Tabelle B3.7-1</vt:lpstr>
      <vt:lpstr>Schaubild B 3.7-1 Basis</vt:lpstr>
      <vt:lpstr>Schaubild B 3.7-2 Basis</vt:lpstr>
      <vt:lpstr>Schaubild B 3.7-2 - Reserve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</cp:lastModifiedBy>
  <cp:lastPrinted>2013-11-28T14:20:12Z</cp:lastPrinted>
  <dcterms:created xsi:type="dcterms:W3CDTF">2013-11-26T13:06:04Z</dcterms:created>
  <dcterms:modified xsi:type="dcterms:W3CDTF">2014-02-11T15:18:36Z</dcterms:modified>
</cp:coreProperties>
</file>