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Tabelle B4.4-2" sheetId="1" r:id="rId1"/>
  </sheets>
  <calcPr calcId="145621"/>
</workbook>
</file>

<file path=xl/calcChain.xml><?xml version="1.0" encoding="utf-8"?>
<calcChain xmlns="http://schemas.openxmlformats.org/spreadsheetml/2006/main">
  <c r="E4" i="1" l="1"/>
  <c r="E5" i="1" l="1"/>
  <c r="E6" i="1"/>
  <c r="E7" i="1"/>
  <c r="E8" i="1"/>
  <c r="E9" i="1"/>
  <c r="E10" i="1"/>
  <c r="E11" i="1"/>
  <c r="E12" i="1"/>
  <c r="E13" i="1"/>
  <c r="E14" i="1"/>
  <c r="E15" i="1"/>
  <c r="E16" i="1"/>
  <c r="D5" i="1"/>
  <c r="D6" i="1"/>
  <c r="D7" i="1"/>
  <c r="D8" i="1"/>
  <c r="D9" i="1"/>
  <c r="D10" i="1"/>
  <c r="D11" i="1"/>
  <c r="D12" i="1"/>
  <c r="D13" i="1"/>
  <c r="D14" i="1"/>
  <c r="D15" i="1"/>
  <c r="D16" i="1"/>
  <c r="D4" i="1"/>
  <c r="B8" i="1"/>
  <c r="C8" i="1"/>
  <c r="B14" i="1"/>
</calcChain>
</file>

<file path=xl/sharedStrings.xml><?xml version="1.0" encoding="utf-8"?>
<sst xmlns="http://schemas.openxmlformats.org/spreadsheetml/2006/main" count="17" uniqueCount="17">
  <si>
    <t>Fachkaufmann/Fachkauffrau</t>
  </si>
  <si>
    <t>Fachwirt/Fachwirtin</t>
  </si>
  <si>
    <t>Betriebswirt/Betriebswirtin</t>
  </si>
  <si>
    <t>Sonstige kaufmännische Fortbildungsprüfungen</t>
  </si>
  <si>
    <t>Industriemeister/Industriemeisterin</t>
  </si>
  <si>
    <t>Fachmeister/Fachmeisterin</t>
  </si>
  <si>
    <t>Sonstige gewerblich-technische Fortbildungsprüfungen</t>
  </si>
  <si>
    <t>Handwerksmeister/Handwerksmeisterin</t>
  </si>
  <si>
    <t>Sonstige Meisterprüfungen</t>
  </si>
  <si>
    <t>Kaufmännische Fortbildungsprüfungen</t>
  </si>
  <si>
    <t>Gewerblich-technische Fortbildungsprüfungen</t>
  </si>
  <si>
    <t>Sonstige Fortbildungsprüfungen</t>
  </si>
  <si>
    <t xml:space="preserve">Insgesamt </t>
  </si>
  <si>
    <t>Quelle: Statistisches Bundesamt, Fachserie 11, Reihe 3; Zusammenstellung des Bundesinstituts für Berufsbildung</t>
  </si>
  <si>
    <t>Veränderung in %</t>
  </si>
  <si>
    <t>Veränderung abs.</t>
  </si>
  <si>
    <t xml:space="preserve">Tabelle B4.4-2: Teilnahmen an Fortbildungsprüfungen nach BBiG/HwO mit bestandener Prüfung nach Fachrichtung 1992 und 2012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</si>
</sst>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right" indent="1"/>
    </xf>
    <xf numFmtId="0" fontId="2" fillId="0" borderId="4" xfId="0" applyFont="1" applyBorder="1" applyAlignment="1">
      <alignment horizontal="right" indent="1"/>
    </xf>
    <xf numFmtId="0" fontId="3" fillId="0" borderId="1" xfId="0" applyFont="1" applyBorder="1"/>
    <xf numFmtId="1" fontId="3" fillId="0" borderId="6" xfId="0" applyNumberFormat="1" applyFont="1" applyBorder="1" applyAlignment="1">
      <alignment horizontal="right" indent="3"/>
    </xf>
    <xf numFmtId="164" fontId="3" fillId="0" borderId="6" xfId="0" applyNumberFormat="1" applyFont="1" applyBorder="1" applyAlignment="1">
      <alignment horizontal="right" indent="3"/>
    </xf>
    <xf numFmtId="1" fontId="2" fillId="0" borderId="6" xfId="0" applyNumberFormat="1" applyFont="1" applyBorder="1" applyAlignment="1">
      <alignment horizontal="right" indent="3"/>
    </xf>
    <xf numFmtId="164" fontId="2" fillId="0" borderId="6" xfId="0" applyNumberFormat="1" applyFont="1" applyBorder="1" applyAlignment="1">
      <alignment horizontal="right" indent="3"/>
    </xf>
    <xf numFmtId="1" fontId="2" fillId="0" borderId="2" xfId="0" applyNumberFormat="1" applyFont="1" applyBorder="1" applyAlignment="1">
      <alignment horizontal="right" indent="3"/>
    </xf>
    <xf numFmtId="164" fontId="2" fillId="0" borderId="5" xfId="0" applyNumberFormat="1" applyFont="1" applyBorder="1" applyAlignment="1">
      <alignment horizontal="right" indent="3"/>
    </xf>
    <xf numFmtId="1" fontId="3" fillId="0" borderId="2" xfId="0" applyNumberFormat="1" applyFont="1" applyBorder="1" applyAlignment="1">
      <alignment horizontal="right" indent="3"/>
    </xf>
    <xf numFmtId="164" fontId="3" fillId="0" borderId="5" xfId="0" applyNumberFormat="1" applyFont="1" applyBorder="1" applyAlignment="1">
      <alignment horizontal="right" indent="3"/>
    </xf>
    <xf numFmtId="0" fontId="2" fillId="0" borderId="1" xfId="0" applyFont="1" applyBorder="1"/>
    <xf numFmtId="0" fontId="3" fillId="0" borderId="3" xfId="0" applyFont="1" applyBorder="1"/>
    <xf numFmtId="0" fontId="2" fillId="0" borderId="3" xfId="0" applyFont="1" applyBorder="1"/>
    <xf numFmtId="0" fontId="2" fillId="0" borderId="2" xfId="0" applyFont="1" applyBorder="1"/>
    <xf numFmtId="3" fontId="3" fillId="0" borderId="7" xfId="0" applyNumberFormat="1" applyFont="1" applyBorder="1" applyAlignment="1">
      <alignment horizontal="right" indent="1"/>
    </xf>
    <xf numFmtId="3" fontId="3" fillId="0" borderId="3" xfId="0" applyNumberFormat="1" applyFont="1" applyBorder="1" applyAlignment="1">
      <alignment horizontal="right" indent="1"/>
    </xf>
    <xf numFmtId="3" fontId="2" fillId="0" borderId="3" xfId="0" applyNumberFormat="1" applyFont="1" applyBorder="1" applyAlignment="1">
      <alignment horizontal="right" indent="1"/>
    </xf>
    <xf numFmtId="3" fontId="2" fillId="0" borderId="2" xfId="0" applyNumberFormat="1" applyFont="1" applyBorder="1" applyAlignment="1">
      <alignment horizontal="right" indent="1"/>
    </xf>
    <xf numFmtId="3" fontId="2" fillId="0" borderId="5" xfId="0" applyNumberFormat="1" applyFont="1" applyBorder="1" applyAlignment="1">
      <alignment horizontal="right" indent="1"/>
    </xf>
    <xf numFmtId="3" fontId="3" fillId="0" borderId="1" xfId="0" applyNumberFormat="1" applyFont="1" applyBorder="1" applyAlignment="1">
      <alignment horizontal="right" inden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G20" sqref="G20"/>
    </sheetView>
  </sheetViews>
  <sheetFormatPr baseColWidth="10" defaultRowHeight="15" x14ac:dyDescent="0.25"/>
  <cols>
    <col min="1" max="1" width="49.28515625" customWidth="1"/>
    <col min="4" max="4" width="18.5703125" customWidth="1"/>
    <col min="5" max="5" width="17.7109375" customWidth="1"/>
  </cols>
  <sheetData>
    <row r="1" spans="1:5" x14ac:dyDescent="0.25">
      <c r="A1" s="3" t="s">
        <v>16</v>
      </c>
    </row>
    <row r="3" spans="1:5" x14ac:dyDescent="0.25">
      <c r="A3" s="15"/>
      <c r="B3" s="4">
        <v>1992</v>
      </c>
      <c r="C3" s="4">
        <v>2012</v>
      </c>
      <c r="D3" s="5" t="s">
        <v>15</v>
      </c>
      <c r="E3" s="5" t="s">
        <v>14</v>
      </c>
    </row>
    <row r="4" spans="1:5" s="1" customFormat="1" x14ac:dyDescent="0.25">
      <c r="A4" s="16" t="s">
        <v>9</v>
      </c>
      <c r="B4" s="19">
        <v>52948</v>
      </c>
      <c r="C4" s="20">
        <v>55404</v>
      </c>
      <c r="D4" s="7">
        <f>C4-B4</f>
        <v>2456</v>
      </c>
      <c r="E4" s="8">
        <f>(C4-B4)/B4</f>
        <v>4.6385132582911534E-2</v>
      </c>
    </row>
    <row r="5" spans="1:5" x14ac:dyDescent="0.25">
      <c r="A5" s="17" t="s">
        <v>0</v>
      </c>
      <c r="B5" s="21">
        <v>7341</v>
      </c>
      <c r="C5" s="21">
        <v>8106</v>
      </c>
      <c r="D5" s="9">
        <f t="shared" ref="D5:D16" si="0">C5-B5</f>
        <v>765</v>
      </c>
      <c r="E5" s="10">
        <f t="shared" ref="E5:E16" si="1">(C5-B5)/B5</f>
        <v>0.10420923579893747</v>
      </c>
    </row>
    <row r="6" spans="1:5" x14ac:dyDescent="0.25">
      <c r="A6" s="17" t="s">
        <v>2</v>
      </c>
      <c r="B6" s="21">
        <v>2759</v>
      </c>
      <c r="C6" s="21">
        <v>3663</v>
      </c>
      <c r="D6" s="9">
        <f t="shared" si="0"/>
        <v>904</v>
      </c>
      <c r="E6" s="10">
        <f t="shared" si="1"/>
        <v>0.32765494744472634</v>
      </c>
    </row>
    <row r="7" spans="1:5" x14ac:dyDescent="0.25">
      <c r="A7" s="17" t="s">
        <v>1</v>
      </c>
      <c r="B7" s="21">
        <v>9833</v>
      </c>
      <c r="C7" s="21">
        <v>31353</v>
      </c>
      <c r="D7" s="9">
        <f t="shared" si="0"/>
        <v>21520</v>
      </c>
      <c r="E7" s="10">
        <f t="shared" si="1"/>
        <v>2.1885487643648935</v>
      </c>
    </row>
    <row r="8" spans="1:5" x14ac:dyDescent="0.25">
      <c r="A8" s="18" t="s">
        <v>3</v>
      </c>
      <c r="B8" s="22">
        <f>B4-(B5+B6+B7)</f>
        <v>33015</v>
      </c>
      <c r="C8" s="22">
        <f>C4-(C5+C6+C7)</f>
        <v>12282</v>
      </c>
      <c r="D8" s="11">
        <f t="shared" si="0"/>
        <v>-20733</v>
      </c>
      <c r="E8" s="12">
        <f t="shared" si="1"/>
        <v>-0.62798727850976832</v>
      </c>
    </row>
    <row r="9" spans="1:5" s="1" customFormat="1" x14ac:dyDescent="0.25">
      <c r="A9" s="16" t="s">
        <v>10</v>
      </c>
      <c r="B9" s="20">
        <v>77486</v>
      </c>
      <c r="C9" s="20">
        <v>44571</v>
      </c>
      <c r="D9" s="7">
        <f t="shared" si="0"/>
        <v>-32915</v>
      </c>
      <c r="E9" s="8">
        <f t="shared" si="1"/>
        <v>-0.42478641302945047</v>
      </c>
    </row>
    <row r="10" spans="1:5" x14ac:dyDescent="0.25">
      <c r="A10" s="17" t="s">
        <v>4</v>
      </c>
      <c r="B10" s="21">
        <v>15047</v>
      </c>
      <c r="C10" s="21">
        <v>9966</v>
      </c>
      <c r="D10" s="9">
        <f t="shared" si="0"/>
        <v>-5081</v>
      </c>
      <c r="E10" s="10">
        <f t="shared" si="1"/>
        <v>-0.33767528410978931</v>
      </c>
    </row>
    <row r="11" spans="1:5" x14ac:dyDescent="0.25">
      <c r="A11" s="17" t="s">
        <v>5</v>
      </c>
      <c r="B11" s="21">
        <v>2075</v>
      </c>
      <c r="C11" s="21">
        <v>2049</v>
      </c>
      <c r="D11" s="9">
        <f t="shared" si="0"/>
        <v>-26</v>
      </c>
      <c r="E11" s="10">
        <f t="shared" si="1"/>
        <v>-1.253012048192771E-2</v>
      </c>
    </row>
    <row r="12" spans="1:5" x14ac:dyDescent="0.25">
      <c r="A12" s="17" t="s">
        <v>7</v>
      </c>
      <c r="B12" s="21">
        <v>44405</v>
      </c>
      <c r="C12" s="21">
        <v>22674</v>
      </c>
      <c r="D12" s="9">
        <f t="shared" si="0"/>
        <v>-21731</v>
      </c>
      <c r="E12" s="10">
        <f t="shared" si="1"/>
        <v>-0.48938182637090416</v>
      </c>
    </row>
    <row r="13" spans="1:5" x14ac:dyDescent="0.25">
      <c r="A13" s="17" t="s">
        <v>8</v>
      </c>
      <c r="B13" s="21">
        <v>4656</v>
      </c>
      <c r="C13" s="21">
        <v>2088</v>
      </c>
      <c r="D13" s="9">
        <f t="shared" si="0"/>
        <v>-2568</v>
      </c>
      <c r="E13" s="10">
        <f t="shared" si="1"/>
        <v>-0.55154639175257736</v>
      </c>
    </row>
    <row r="14" spans="1:5" x14ac:dyDescent="0.25">
      <c r="A14" s="18" t="s">
        <v>6</v>
      </c>
      <c r="B14" s="23">
        <f>B9-(B10+B11+B12+B13)</f>
        <v>11303</v>
      </c>
      <c r="C14" s="22">
        <v>7797</v>
      </c>
      <c r="D14" s="11">
        <f t="shared" si="0"/>
        <v>-3506</v>
      </c>
      <c r="E14" s="12">
        <f t="shared" si="1"/>
        <v>-0.31018313722020702</v>
      </c>
    </row>
    <row r="15" spans="1:5" s="1" customFormat="1" x14ac:dyDescent="0.25">
      <c r="A15" s="6" t="s">
        <v>11</v>
      </c>
      <c r="B15" s="24">
        <v>1990</v>
      </c>
      <c r="C15" s="24">
        <v>3009</v>
      </c>
      <c r="D15" s="13">
        <f t="shared" si="0"/>
        <v>1019</v>
      </c>
      <c r="E15" s="14">
        <f t="shared" si="1"/>
        <v>0.51206030150753767</v>
      </c>
    </row>
    <row r="16" spans="1:5" s="1" customFormat="1" ht="14.25" customHeight="1" x14ac:dyDescent="0.25">
      <c r="A16" s="6" t="s">
        <v>12</v>
      </c>
      <c r="B16" s="24">
        <v>132424</v>
      </c>
      <c r="C16" s="24">
        <v>102987</v>
      </c>
      <c r="D16" s="13">
        <f t="shared" si="0"/>
        <v>-29437</v>
      </c>
      <c r="E16" s="14">
        <f t="shared" si="1"/>
        <v>-0.22229354195614087</v>
      </c>
    </row>
    <row r="17" spans="1:1" x14ac:dyDescent="0.25">
      <c r="A17" s="2" t="s">
        <v>13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B4.4-2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Hall, Dr. Anja</dc:creator>
  <cp:lastModifiedBy>spilles</cp:lastModifiedBy>
  <cp:lastPrinted>2013-11-26T13:34:19Z</cp:lastPrinted>
  <dcterms:created xsi:type="dcterms:W3CDTF">2013-11-14T14:16:17Z</dcterms:created>
  <dcterms:modified xsi:type="dcterms:W3CDTF">2014-09-01T12:41:18Z</dcterms:modified>
</cp:coreProperties>
</file>