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1" sheetId="2" r:id="rId1"/>
    <sheet name="Daten z. Schaub. A1.1-1" sheetId="1" r:id="rId2"/>
  </sheets>
  <definedNames>
    <definedName name="_xlnm.Print_Area" localSheetId="0">'Schaubild A1.1-1'!$B$1:$I$23</definedName>
  </definedNames>
  <calcPr calcId="145621"/>
</workbook>
</file>

<file path=xl/calcChain.xml><?xml version="1.0" encoding="utf-8"?>
<calcChain xmlns="http://schemas.openxmlformats.org/spreadsheetml/2006/main">
  <c r="G7" i="1" l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A7" i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F27" i="1"/>
  <c r="I27" i="1" s="1"/>
  <c r="F26" i="1"/>
  <c r="I26" i="1" s="1"/>
  <c r="F25" i="1"/>
  <c r="I25" i="1" s="1"/>
  <c r="F24" i="1"/>
  <c r="I24" i="1" s="1"/>
  <c r="D27" i="1"/>
  <c r="D26" i="1"/>
  <c r="D25" i="1"/>
  <c r="D24" i="1"/>
  <c r="D23" i="1"/>
  <c r="I23" i="1" s="1"/>
  <c r="D22" i="1"/>
  <c r="I22" i="1" s="1"/>
  <c r="D21" i="1"/>
  <c r="I21" i="1" s="1"/>
  <c r="D20" i="1"/>
  <c r="I20" i="1" s="1"/>
  <c r="D19" i="1"/>
  <c r="I19" i="1" s="1"/>
  <c r="D18" i="1"/>
  <c r="I18" i="1" s="1"/>
  <c r="D17" i="1"/>
  <c r="I17" i="1" s="1"/>
  <c r="D16" i="1"/>
  <c r="I16" i="1" s="1"/>
  <c r="D15" i="1"/>
  <c r="I15" i="1" s="1"/>
  <c r="D14" i="1"/>
  <c r="I14" i="1" s="1"/>
  <c r="D13" i="1"/>
  <c r="I13" i="1" s="1"/>
  <c r="D12" i="1"/>
  <c r="I12" i="1" s="1"/>
  <c r="D11" i="1"/>
  <c r="I11" i="1" s="1"/>
  <c r="D10" i="1"/>
  <c r="I10" i="1" s="1"/>
  <c r="D9" i="1"/>
  <c r="I9" i="1" s="1"/>
  <c r="D8" i="1"/>
  <c r="I8" i="1" s="1"/>
  <c r="D7" i="1"/>
  <c r="I7" i="1" s="1"/>
</calcChain>
</file>

<file path=xl/sharedStrings.xml><?xml version="1.0" encoding="utf-8"?>
<sst xmlns="http://schemas.openxmlformats.org/spreadsheetml/2006/main" count="26" uniqueCount="9">
  <si>
    <t>.</t>
  </si>
  <si>
    <t>Relative Veränderung</t>
  </si>
  <si>
    <t>BIP</t>
  </si>
  <si>
    <t>Betriebliches Angebot</t>
  </si>
  <si>
    <t>Ausbildungsplatz-angebot</t>
  </si>
  <si>
    <t>Kombinierte Werte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</si>
  <si>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Bis 2009 Ausbildungsplatzangebot insgesamt, ab 2010 betriebliches Ausbildungsplatzangebot</t>
    </r>
  </si>
  <si>
    <r>
      <rPr>
        <b/>
        <sz val="11"/>
        <color rgb="FF002060"/>
        <rFont val="Calibri"/>
        <family val="2"/>
        <scheme val="minor"/>
      </rPr>
      <t xml:space="preserve">Schaubild A1.1-1: </t>
    </r>
    <r>
      <rPr>
        <sz val="11"/>
        <color theme="1"/>
        <rFont val="Calibri"/>
        <family val="2"/>
        <scheme val="minor"/>
      </rPr>
      <t>Zusammenhang zwischen der  jährlichen Veränderung des Bruttoinlangsprodukts und des Ausbildungsplatzangebots 1993 bis 2013</t>
    </r>
  </si>
  <si>
    <t>Quelle: Statistisches Bundesamt; Erhebung des Bundesinstituts für Berufsbildung über neu abgeschlossene Ausbildungsverträge zum 30. September,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</si>
</sst>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10"/>
      <color rgb="FFC0000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6">
    <xf numFmtId="0" fontId="0" fillId="0" borderId="0"/>
    <xf numFmtId="0" fontId="2" fillId="0" borderId="0"/>
    <xf numFmtId="165" fontId="4" fillId="0" borderId="0"/>
    <xf numFmtId="49" fontId="4" fillId="0" borderId="0"/>
    <xf numFmtId="166" fontId="3" fillId="0" borderId="0">
      <alignment horizontal="center"/>
    </xf>
    <xf numFmtId="167" fontId="4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5" fillId="0" borderId="1" applyFont="0" applyBorder="0" applyAlignment="0"/>
    <xf numFmtId="1" fontId="6" fillId="2" borderId="2">
      <alignment horizontal="right"/>
    </xf>
    <xf numFmtId="164" fontId="7" fillId="0" borderId="0">
      <alignment horizontal="center" vertical="center"/>
    </xf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1" fillId="0" borderId="0"/>
    <xf numFmtId="0" fontId="3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0" fillId="0" borderId="0"/>
  </cellStyleXfs>
  <cellXfs count="15">
    <xf numFmtId="0" fontId="0" fillId="0" borderId="0" xfId="0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176" fontId="12" fillId="0" borderId="0" xfId="0" applyNumberFormat="1" applyFont="1" applyAlignment="1">
      <alignment horizontal="center"/>
    </xf>
    <xf numFmtId="176" fontId="8" fillId="0" borderId="0" xfId="0" applyNumberFormat="1" applyFont="1" applyAlignment="1">
      <alignment horizontal="center"/>
    </xf>
    <xf numFmtId="176" fontId="13" fillId="0" borderId="0" xfId="0" applyNumberFormat="1" applyFont="1" applyAlignment="1">
      <alignment horizontal="center"/>
    </xf>
    <xf numFmtId="1" fontId="12" fillId="0" borderId="3" xfId="0" applyNumberFormat="1" applyFont="1" applyBorder="1" applyAlignment="1">
      <alignment horizontal="center"/>
    </xf>
    <xf numFmtId="176" fontId="12" fillId="0" borderId="3" xfId="0" applyNumberFormat="1" applyFont="1" applyBorder="1" applyAlignment="1">
      <alignment horizontal="center"/>
    </xf>
    <xf numFmtId="176" fontId="12" fillId="0" borderId="3" xfId="0" applyNumberFormat="1" applyFont="1" applyBorder="1" applyAlignment="1">
      <alignment horizontal="center" wrapText="1"/>
    </xf>
    <xf numFmtId="176" fontId="8" fillId="0" borderId="3" xfId="0" applyNumberFormat="1" applyFont="1" applyBorder="1" applyAlignment="1">
      <alignment horizontal="center"/>
    </xf>
    <xf numFmtId="176" fontId="13" fillId="0" borderId="3" xfId="0" applyNumberFormat="1" applyFont="1" applyBorder="1" applyAlignment="1">
      <alignment horizontal="center"/>
    </xf>
    <xf numFmtId="0" fontId="0" fillId="0" borderId="0" xfId="0" applyAlignment="1">
      <alignment vertical="center" wrapText="1"/>
    </xf>
    <xf numFmtId="3" fontId="12" fillId="0" borderId="0" xfId="0" applyNumberFormat="1" applyFont="1" applyAlignment="1">
      <alignment horizontal="center" wrapText="1"/>
    </xf>
    <xf numFmtId="0" fontId="0" fillId="0" borderId="0" xfId="0" applyAlignment="1">
      <alignment horizontal="center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"/>
    <cellStyle name="Standard 2" xfId="18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691907261592302"/>
          <c:y val="6.6210797107591299E-2"/>
          <c:w val="0.77099844662274364"/>
          <c:h val="0.75660825562746092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square"/>
            <c:size val="7"/>
            <c:spPr>
              <a:solidFill>
                <a:schemeClr val="accent2">
                  <a:lumMod val="75000"/>
                </a:schemeClr>
              </a:solidFill>
            </c:spPr>
          </c:marker>
          <c:trendline>
            <c:trendlineType val="linear"/>
            <c:forward val="5.000000000000001E-2"/>
            <c:dispRSqr val="1"/>
            <c:dispEq val="0"/>
            <c:trendlineLbl>
              <c:layout>
                <c:manualLayout>
                  <c:x val="-0.57263549868766406"/>
                  <c:y val="0.63259425523305657"/>
                </c:manualLayout>
              </c:layout>
              <c:numFmt formatCode="General" sourceLinked="0"/>
              <c:spPr>
                <a:solidFill>
                  <a:schemeClr val="lt1"/>
                </a:solidFill>
              </c:spPr>
            </c:trendlineLbl>
          </c:trendline>
          <c:xVal>
            <c:numRef>
              <c:f>'Daten z. Schaub. A1.1-1'!$H$7:$H$27</c:f>
              <c:numCache>
                <c:formatCode>0.0%</c:formatCode>
                <c:ptCount val="21"/>
                <c:pt idx="0">
                  <c:v>-0.01</c:v>
                </c:pt>
                <c:pt idx="1">
                  <c:v>2.5000000000000001E-2</c:v>
                </c:pt>
                <c:pt idx="2">
                  <c:v>1.7000000000000001E-2</c:v>
                </c:pt>
                <c:pt idx="3">
                  <c:v>8.0000000000000002E-3</c:v>
                </c:pt>
                <c:pt idx="4">
                  <c:v>1.7000000000000001E-2</c:v>
                </c:pt>
                <c:pt idx="5">
                  <c:v>1.9E-2</c:v>
                </c:pt>
                <c:pt idx="6">
                  <c:v>1.9E-2</c:v>
                </c:pt>
                <c:pt idx="7">
                  <c:v>3.1E-2</c:v>
                </c:pt>
                <c:pt idx="8">
                  <c:v>1.4999999999999999E-2</c:v>
                </c:pt>
                <c:pt idx="9">
                  <c:v>0</c:v>
                </c:pt>
                <c:pt idx="10">
                  <c:v>-4.0000000000000001E-3</c:v>
                </c:pt>
                <c:pt idx="11">
                  <c:v>1.2E-2</c:v>
                </c:pt>
                <c:pt idx="12">
                  <c:v>7.0000000000000001E-3</c:v>
                </c:pt>
                <c:pt idx="13">
                  <c:v>3.6999999999999998E-2</c:v>
                </c:pt>
                <c:pt idx="14">
                  <c:v>3.3000000000000002E-2</c:v>
                </c:pt>
                <c:pt idx="15">
                  <c:v>1.0999999999999999E-2</c:v>
                </c:pt>
                <c:pt idx="16">
                  <c:v>-5.0999999999999997E-2</c:v>
                </c:pt>
                <c:pt idx="17">
                  <c:v>0.04</c:v>
                </c:pt>
                <c:pt idx="18">
                  <c:v>3.3000000000000002E-2</c:v>
                </c:pt>
                <c:pt idx="19">
                  <c:v>7.0000000000000001E-3</c:v>
                </c:pt>
                <c:pt idx="20">
                  <c:v>4.0000000000000001E-3</c:v>
                </c:pt>
              </c:numCache>
            </c:numRef>
          </c:xVal>
          <c:yVal>
            <c:numRef>
              <c:f>'Daten z. Schaub. A1.1-1'!$I$7:$I$27</c:f>
              <c:numCache>
                <c:formatCode>0.0%</c:formatCode>
                <c:ptCount val="21"/>
                <c:pt idx="0">
                  <c:v>-9.1390572507186643E-2</c:v>
                </c:pt>
                <c:pt idx="1">
                  <c:v>-5.1265748478708011E-2</c:v>
                </c:pt>
                <c:pt idx="2">
                  <c:v>-8.4309118434543924E-3</c:v>
                </c:pt>
                <c:pt idx="3">
                  <c:v>-1.2502674282157837E-2</c:v>
                </c:pt>
                <c:pt idx="4">
                  <c:v>6.7408095536655105E-3</c:v>
                </c:pt>
                <c:pt idx="5">
                  <c:v>3.6766707804773868E-2</c:v>
                </c:pt>
                <c:pt idx="6">
                  <c:v>2.9124137291192627E-2</c:v>
                </c:pt>
                <c:pt idx="7">
                  <c:v>-1.0804426285117059E-2</c:v>
                </c:pt>
                <c:pt idx="8">
                  <c:v>-1.329970048641994E-2</c:v>
                </c:pt>
                <c:pt idx="9">
                  <c:v>-7.584071336765956E-2</c:v>
                </c:pt>
                <c:pt idx="10">
                  <c:v>-3.0244203222615226E-2</c:v>
                </c:pt>
                <c:pt idx="11">
                  <c:v>2.4252629813755734E-2</c:v>
                </c:pt>
                <c:pt idx="12">
                  <c:v>-4.0149533220319326E-2</c:v>
                </c:pt>
                <c:pt idx="13">
                  <c:v>5.1061092790539005E-2</c:v>
                </c:pt>
                <c:pt idx="14">
                  <c:v>8.9070482153784783E-2</c:v>
                </c:pt>
                <c:pt idx="15">
                  <c:v>-1.3030777158964616E-2</c:v>
                </c:pt>
                <c:pt idx="16">
                  <c:v>-8.5377188609245272E-2</c:v>
                </c:pt>
                <c:pt idx="17">
                  <c:v>5.1534172886790941E-3</c:v>
                </c:pt>
                <c:pt idx="18">
                  <c:v>5.5869583786734803E-2</c:v>
                </c:pt>
                <c:pt idx="19">
                  <c:v>-1.7553362679802818E-2</c:v>
                </c:pt>
                <c:pt idx="20">
                  <c:v>-2.8747216394452123E-2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3441024"/>
        <c:axId val="113910144"/>
      </c:scatterChart>
      <c:valAx>
        <c:axId val="113441024"/>
        <c:scaling>
          <c:orientation val="minMax"/>
          <c:max val="6.0000000000000012E-2"/>
          <c:min val="-6.0000000000000012E-2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/>
                </a:pPr>
                <a:r>
                  <a:rPr lang="de-DE" sz="1100"/>
                  <a:t>Veränderung</a:t>
                </a:r>
                <a:r>
                  <a:rPr lang="de-DE" sz="1100" baseline="0"/>
                  <a:t> des preisbereinigten Bruttoinlandsprodukts</a:t>
                </a:r>
                <a:endParaRPr lang="de-DE" sz="1100"/>
              </a:p>
            </c:rich>
          </c:tx>
          <c:layout>
            <c:manualLayout>
              <c:xMode val="edge"/>
              <c:yMode val="edge"/>
              <c:x val="0.27938549868766405"/>
              <c:y val="0.91320561722969407"/>
            </c:manualLayout>
          </c:layout>
          <c:overlay val="0"/>
        </c:title>
        <c:numFmt formatCode="\+0.0%;\-0.0%" sourceLinked="0"/>
        <c:majorTickMark val="out"/>
        <c:minorTickMark val="none"/>
        <c:tickLblPos val="nextTo"/>
        <c:crossAx val="113910144"/>
        <c:crossesAt val="-0.1"/>
        <c:crossBetween val="midCat"/>
        <c:majorUnit val="2.0000000000000004E-2"/>
      </c:valAx>
      <c:valAx>
        <c:axId val="113910144"/>
        <c:scaling>
          <c:orientation val="minMax"/>
          <c:max val="0.1"/>
          <c:min val="-0.1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de-DE" sz="1100"/>
                  <a:t>Veränderung</a:t>
                </a:r>
                <a:r>
                  <a:rPr lang="de-DE" sz="1100" baseline="0"/>
                  <a:t> des Ausbildungsplatzangebots </a:t>
                </a:r>
                <a:r>
                  <a:rPr lang="de-DE" sz="1100" baseline="30000"/>
                  <a:t>1</a:t>
                </a:r>
              </a:p>
            </c:rich>
          </c:tx>
          <c:layout>
            <c:manualLayout>
              <c:xMode val="edge"/>
              <c:yMode val="edge"/>
              <c:x val="4.545160761154856E-2"/>
              <c:y val="0.11287865672877546"/>
            </c:manualLayout>
          </c:layout>
          <c:overlay val="0"/>
        </c:title>
        <c:numFmt formatCode="\+0.0%;\-0.0%" sourceLinked="0"/>
        <c:majorTickMark val="out"/>
        <c:minorTickMark val="none"/>
        <c:tickLblPos val="nextTo"/>
        <c:crossAx val="113441024"/>
        <c:crossesAt val="-8.0000000000000016E-2"/>
        <c:crossBetween val="midCat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481011</xdr:rowOff>
    </xdr:from>
    <xdr:to>
      <xdr:col>8</xdr:col>
      <xdr:colOff>752475</xdr:colOff>
      <xdr:row>20</xdr:row>
      <xdr:rowOff>219074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9526</xdr:colOff>
      <xdr:row>3</xdr:row>
      <xdr:rowOff>85724</xdr:rowOff>
    </xdr:from>
    <xdr:to>
      <xdr:col>7</xdr:col>
      <xdr:colOff>295276</xdr:colOff>
      <xdr:row>4</xdr:row>
      <xdr:rowOff>38099</xdr:rowOff>
    </xdr:to>
    <xdr:sp macro="" textlink="">
      <xdr:nvSpPr>
        <xdr:cNvPr id="5" name="Textfeld 4"/>
        <xdr:cNvSpPr txBox="1"/>
      </xdr:nvSpPr>
      <xdr:spPr>
        <a:xfrm>
          <a:off x="4905376" y="1152524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2007</a:t>
          </a:r>
        </a:p>
      </xdr:txBody>
    </xdr:sp>
    <xdr:clientData/>
  </xdr:twoCellAnchor>
  <xdr:twoCellAnchor>
    <xdr:from>
      <xdr:col>2</xdr:col>
      <xdr:colOff>657225</xdr:colOff>
      <xdr:row>16</xdr:row>
      <xdr:rowOff>133350</xdr:rowOff>
    </xdr:from>
    <xdr:to>
      <xdr:col>3</xdr:col>
      <xdr:colOff>180975</xdr:colOff>
      <xdr:row>17</xdr:row>
      <xdr:rowOff>85725</xdr:rowOff>
    </xdr:to>
    <xdr:sp macro="" textlink="">
      <xdr:nvSpPr>
        <xdr:cNvPr id="6" name="Textfeld 5"/>
        <xdr:cNvSpPr txBox="1"/>
      </xdr:nvSpPr>
      <xdr:spPr>
        <a:xfrm>
          <a:off x="1743075" y="367665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2009</a:t>
          </a:r>
        </a:p>
      </xdr:txBody>
    </xdr:sp>
    <xdr:clientData/>
  </xdr:twoCellAnchor>
  <xdr:twoCellAnchor>
    <xdr:from>
      <xdr:col>7</xdr:col>
      <xdr:colOff>47625</xdr:colOff>
      <xdr:row>8</xdr:row>
      <xdr:rowOff>152400</xdr:rowOff>
    </xdr:from>
    <xdr:to>
      <xdr:col>7</xdr:col>
      <xdr:colOff>333375</xdr:colOff>
      <xdr:row>9</xdr:row>
      <xdr:rowOff>104775</xdr:rowOff>
    </xdr:to>
    <xdr:sp macro="" textlink="">
      <xdr:nvSpPr>
        <xdr:cNvPr id="7" name="Textfeld 6"/>
        <xdr:cNvSpPr txBox="1"/>
      </xdr:nvSpPr>
      <xdr:spPr>
        <a:xfrm>
          <a:off x="4943475" y="217170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2010</a:t>
          </a:r>
        </a:p>
      </xdr:txBody>
    </xdr:sp>
    <xdr:clientData/>
  </xdr:twoCellAnchor>
  <xdr:twoCellAnchor>
    <xdr:from>
      <xdr:col>7</xdr:col>
      <xdr:colOff>323850</xdr:colOff>
      <xdr:row>4</xdr:row>
      <xdr:rowOff>152400</xdr:rowOff>
    </xdr:from>
    <xdr:to>
      <xdr:col>7</xdr:col>
      <xdr:colOff>609600</xdr:colOff>
      <xdr:row>5</xdr:row>
      <xdr:rowOff>104775</xdr:rowOff>
    </xdr:to>
    <xdr:sp macro="" textlink="">
      <xdr:nvSpPr>
        <xdr:cNvPr id="8" name="Textfeld 7"/>
        <xdr:cNvSpPr txBox="1"/>
      </xdr:nvSpPr>
      <xdr:spPr>
        <a:xfrm>
          <a:off x="5219700" y="140970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2006</a:t>
          </a:r>
        </a:p>
      </xdr:txBody>
    </xdr:sp>
    <xdr:clientData/>
  </xdr:twoCellAnchor>
  <xdr:twoCellAnchor>
    <xdr:from>
      <xdr:col>6</xdr:col>
      <xdr:colOff>542925</xdr:colOff>
      <xdr:row>5</xdr:row>
      <xdr:rowOff>152400</xdr:rowOff>
    </xdr:from>
    <xdr:to>
      <xdr:col>7</xdr:col>
      <xdr:colOff>66675</xdr:colOff>
      <xdr:row>6</xdr:row>
      <xdr:rowOff>104775</xdr:rowOff>
    </xdr:to>
    <xdr:sp macro="" textlink="">
      <xdr:nvSpPr>
        <xdr:cNvPr id="9" name="Textfeld 8"/>
        <xdr:cNvSpPr txBox="1"/>
      </xdr:nvSpPr>
      <xdr:spPr>
        <a:xfrm>
          <a:off x="4676775" y="160020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2011</a:t>
          </a:r>
        </a:p>
      </xdr:txBody>
    </xdr:sp>
    <xdr:clientData/>
  </xdr:twoCellAnchor>
  <xdr:twoCellAnchor>
    <xdr:from>
      <xdr:col>5</xdr:col>
      <xdr:colOff>257175</xdr:colOff>
      <xdr:row>10</xdr:row>
      <xdr:rowOff>104775</xdr:rowOff>
    </xdr:from>
    <xdr:to>
      <xdr:col>5</xdr:col>
      <xdr:colOff>542925</xdr:colOff>
      <xdr:row>11</xdr:row>
      <xdr:rowOff>57150</xdr:rowOff>
    </xdr:to>
    <xdr:sp macro="" textlink="">
      <xdr:nvSpPr>
        <xdr:cNvPr id="10" name="Textfeld 9"/>
        <xdr:cNvSpPr txBox="1"/>
      </xdr:nvSpPr>
      <xdr:spPr>
        <a:xfrm>
          <a:off x="3629025" y="2505075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2012</a:t>
          </a:r>
        </a:p>
      </xdr:txBody>
    </xdr:sp>
    <xdr:clientData/>
  </xdr:twoCellAnchor>
  <xdr:twoCellAnchor>
    <xdr:from>
      <xdr:col>5</xdr:col>
      <xdr:colOff>609600</xdr:colOff>
      <xdr:row>9</xdr:row>
      <xdr:rowOff>114300</xdr:rowOff>
    </xdr:from>
    <xdr:to>
      <xdr:col>6</xdr:col>
      <xdr:colOff>133350</xdr:colOff>
      <xdr:row>10</xdr:row>
      <xdr:rowOff>66675</xdr:rowOff>
    </xdr:to>
    <xdr:sp macro="" textlink="">
      <xdr:nvSpPr>
        <xdr:cNvPr id="11" name="Textfeld 10"/>
        <xdr:cNvSpPr txBox="1"/>
      </xdr:nvSpPr>
      <xdr:spPr>
        <a:xfrm>
          <a:off x="3981450" y="232410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2008</a:t>
          </a:r>
        </a:p>
      </xdr:txBody>
    </xdr:sp>
    <xdr:clientData/>
  </xdr:twoCellAnchor>
  <xdr:twoCellAnchor>
    <xdr:from>
      <xdr:col>5</xdr:col>
      <xdr:colOff>304800</xdr:colOff>
      <xdr:row>13</xdr:row>
      <xdr:rowOff>28575</xdr:rowOff>
    </xdr:from>
    <xdr:to>
      <xdr:col>5</xdr:col>
      <xdr:colOff>590550</xdr:colOff>
      <xdr:row>13</xdr:row>
      <xdr:rowOff>171450</xdr:rowOff>
    </xdr:to>
    <xdr:sp macro="" textlink="">
      <xdr:nvSpPr>
        <xdr:cNvPr id="12" name="Textfeld 11"/>
        <xdr:cNvSpPr txBox="1"/>
      </xdr:nvSpPr>
      <xdr:spPr>
        <a:xfrm>
          <a:off x="3676650" y="3000375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2005</a:t>
          </a:r>
        </a:p>
      </xdr:txBody>
    </xdr:sp>
    <xdr:clientData/>
  </xdr:twoCellAnchor>
  <xdr:twoCellAnchor>
    <xdr:from>
      <xdr:col>5</xdr:col>
      <xdr:colOff>142875</xdr:colOff>
      <xdr:row>14</xdr:row>
      <xdr:rowOff>95250</xdr:rowOff>
    </xdr:from>
    <xdr:to>
      <xdr:col>5</xdr:col>
      <xdr:colOff>428625</xdr:colOff>
      <xdr:row>15</xdr:row>
      <xdr:rowOff>47625</xdr:rowOff>
    </xdr:to>
    <xdr:sp macro="" textlink="">
      <xdr:nvSpPr>
        <xdr:cNvPr id="13" name="Textfeld 12"/>
        <xdr:cNvSpPr txBox="1"/>
      </xdr:nvSpPr>
      <xdr:spPr>
        <a:xfrm>
          <a:off x="3514725" y="325755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2002</a:t>
          </a:r>
        </a:p>
      </xdr:txBody>
    </xdr:sp>
    <xdr:clientData/>
  </xdr:twoCellAnchor>
  <xdr:twoCellAnchor>
    <xdr:from>
      <xdr:col>5</xdr:col>
      <xdr:colOff>600075</xdr:colOff>
      <xdr:row>11</xdr:row>
      <xdr:rowOff>133350</xdr:rowOff>
    </xdr:from>
    <xdr:to>
      <xdr:col>6</xdr:col>
      <xdr:colOff>123825</xdr:colOff>
      <xdr:row>12</xdr:row>
      <xdr:rowOff>85725</xdr:rowOff>
    </xdr:to>
    <xdr:sp macro="" textlink="">
      <xdr:nvSpPr>
        <xdr:cNvPr id="14" name="Textfeld 13"/>
        <xdr:cNvSpPr txBox="1"/>
      </xdr:nvSpPr>
      <xdr:spPr>
        <a:xfrm>
          <a:off x="3971925" y="272415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2013</a:t>
          </a:r>
        </a:p>
      </xdr:txBody>
    </xdr:sp>
    <xdr:clientData/>
  </xdr:twoCellAnchor>
  <xdr:twoCellAnchor>
    <xdr:from>
      <xdr:col>4</xdr:col>
      <xdr:colOff>609600</xdr:colOff>
      <xdr:row>15</xdr:row>
      <xdr:rowOff>114300</xdr:rowOff>
    </xdr:from>
    <xdr:to>
      <xdr:col>5</xdr:col>
      <xdr:colOff>133350</xdr:colOff>
      <xdr:row>16</xdr:row>
      <xdr:rowOff>66675</xdr:rowOff>
    </xdr:to>
    <xdr:sp macro="" textlink="">
      <xdr:nvSpPr>
        <xdr:cNvPr id="15" name="Textfeld 14"/>
        <xdr:cNvSpPr txBox="1"/>
      </xdr:nvSpPr>
      <xdr:spPr>
        <a:xfrm>
          <a:off x="3219450" y="3467100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1993</a:t>
          </a:r>
        </a:p>
      </xdr:txBody>
    </xdr:sp>
    <xdr:clientData/>
  </xdr:twoCellAnchor>
  <xdr:twoCellAnchor>
    <xdr:from>
      <xdr:col>6</xdr:col>
      <xdr:colOff>180975</xdr:colOff>
      <xdr:row>13</xdr:row>
      <xdr:rowOff>66675</xdr:rowOff>
    </xdr:from>
    <xdr:to>
      <xdr:col>6</xdr:col>
      <xdr:colOff>466725</xdr:colOff>
      <xdr:row>14</xdr:row>
      <xdr:rowOff>19050</xdr:rowOff>
    </xdr:to>
    <xdr:sp macro="" textlink="">
      <xdr:nvSpPr>
        <xdr:cNvPr id="16" name="Textfeld 15"/>
        <xdr:cNvSpPr txBox="1"/>
      </xdr:nvSpPr>
      <xdr:spPr>
        <a:xfrm>
          <a:off x="4314825" y="3038475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1994</a:t>
          </a:r>
        </a:p>
      </xdr:txBody>
    </xdr:sp>
    <xdr:clientData/>
  </xdr:twoCellAnchor>
  <xdr:twoCellAnchor>
    <xdr:from>
      <xdr:col>5</xdr:col>
      <xdr:colOff>447675</xdr:colOff>
      <xdr:row>7</xdr:row>
      <xdr:rowOff>66675</xdr:rowOff>
    </xdr:from>
    <xdr:to>
      <xdr:col>5</xdr:col>
      <xdr:colOff>733425</xdr:colOff>
      <xdr:row>8</xdr:row>
      <xdr:rowOff>19050</xdr:rowOff>
    </xdr:to>
    <xdr:sp macro="" textlink="">
      <xdr:nvSpPr>
        <xdr:cNvPr id="17" name="Textfeld 16"/>
        <xdr:cNvSpPr txBox="1"/>
      </xdr:nvSpPr>
      <xdr:spPr>
        <a:xfrm>
          <a:off x="3819525" y="1895475"/>
          <a:ext cx="285750" cy="1428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/>
            <a:t>2004</a:t>
          </a:r>
        </a:p>
      </xdr:txBody>
    </xdr:sp>
    <xdr:clientData/>
  </xdr:twoCellAnchor>
  <xdr:twoCellAnchor>
    <xdr:from>
      <xdr:col>5</xdr:col>
      <xdr:colOff>361950</xdr:colOff>
      <xdr:row>2</xdr:row>
      <xdr:rowOff>66675</xdr:rowOff>
    </xdr:from>
    <xdr:to>
      <xdr:col>5</xdr:col>
      <xdr:colOff>361952</xdr:colOff>
      <xdr:row>17</xdr:row>
      <xdr:rowOff>95250</xdr:rowOff>
    </xdr:to>
    <xdr:cxnSp macro="">
      <xdr:nvCxnSpPr>
        <xdr:cNvPr id="19" name="Gerade Verbindung 18"/>
        <xdr:cNvCxnSpPr/>
      </xdr:nvCxnSpPr>
      <xdr:spPr>
        <a:xfrm>
          <a:off x="3733800" y="942975"/>
          <a:ext cx="2" cy="2886075"/>
        </a:xfrm>
        <a:prstGeom prst="line">
          <a:avLst/>
        </a:prstGeom>
        <a:ln w="31750">
          <a:solidFill>
            <a:schemeClr val="accent1">
              <a:shade val="95000"/>
              <a:satMod val="105000"/>
              <a:alpha val="48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285750</xdr:colOff>
      <xdr:row>9</xdr:row>
      <xdr:rowOff>161925</xdr:rowOff>
    </xdr:from>
    <xdr:to>
      <xdr:col>8</xdr:col>
      <xdr:colOff>476250</xdr:colOff>
      <xdr:row>9</xdr:row>
      <xdr:rowOff>161925</xdr:rowOff>
    </xdr:to>
    <xdr:cxnSp macro="">
      <xdr:nvCxnSpPr>
        <xdr:cNvPr id="22" name="Gerade Verbindung 21"/>
        <xdr:cNvCxnSpPr/>
      </xdr:nvCxnSpPr>
      <xdr:spPr>
        <a:xfrm>
          <a:off x="1371600" y="2371725"/>
          <a:ext cx="4762500" cy="0"/>
        </a:xfrm>
        <a:prstGeom prst="line">
          <a:avLst/>
        </a:prstGeom>
        <a:ln w="31750">
          <a:solidFill>
            <a:schemeClr val="accent1">
              <a:shade val="95000"/>
              <a:satMod val="105000"/>
              <a:alpha val="48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3"/>
  <sheetViews>
    <sheetView tabSelected="1" view="pageLayout" topLeftCell="B7" zoomScaleNormal="100" workbookViewId="0">
      <selection activeCell="F25" sqref="F25:F27"/>
    </sheetView>
  </sheetViews>
  <sheetFormatPr baseColWidth="10" defaultRowHeight="14.4" x14ac:dyDescent="0.3"/>
  <cols>
    <col min="1" max="1" width="2.6640625" customWidth="1"/>
  </cols>
  <sheetData>
    <row r="1" spans="2:9" ht="39" customHeight="1" x14ac:dyDescent="0.3">
      <c r="B1" s="12" t="s">
        <v>7</v>
      </c>
      <c r="C1" s="12"/>
      <c r="D1" s="12"/>
      <c r="E1" s="12"/>
      <c r="F1" s="12"/>
      <c r="G1" s="12"/>
      <c r="H1" s="12"/>
      <c r="I1" s="12"/>
    </row>
    <row r="21" spans="2:9" ht="18" customHeight="1" x14ac:dyDescent="0.25"/>
    <row r="22" spans="2:9" ht="20.25" customHeight="1" x14ac:dyDescent="0.25">
      <c r="B22" s="12" t="s">
        <v>6</v>
      </c>
      <c r="C22" s="12"/>
      <c r="D22" s="12"/>
      <c r="E22" s="12"/>
      <c r="F22" s="12"/>
      <c r="G22" s="12"/>
      <c r="H22" s="12"/>
      <c r="I22" s="12"/>
    </row>
    <row r="23" spans="2:9" ht="59.4" customHeight="1" x14ac:dyDescent="0.3">
      <c r="B23" s="12" t="s">
        <v>8</v>
      </c>
      <c r="C23" s="12"/>
      <c r="D23" s="12"/>
      <c r="E23" s="12"/>
      <c r="F23" s="12"/>
      <c r="G23" s="12"/>
      <c r="H23" s="12"/>
      <c r="I23" s="12"/>
    </row>
  </sheetData>
  <mergeCells count="3">
    <mergeCell ref="B1:I1"/>
    <mergeCell ref="B23:I23"/>
    <mergeCell ref="B22:I22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7"/>
  <sheetViews>
    <sheetView workbookViewId="0">
      <selection activeCell="L8" sqref="L8"/>
    </sheetView>
  </sheetViews>
  <sheetFormatPr baseColWidth="10" defaultColWidth="11.44140625" defaultRowHeight="13.8" x14ac:dyDescent="0.3"/>
  <cols>
    <col min="1" max="1" width="11.109375" style="3" customWidth="1"/>
    <col min="2" max="2" width="6.44140625" style="4" customWidth="1"/>
    <col min="3" max="3" width="9.88671875" style="1" customWidth="1"/>
    <col min="4" max="4" width="6.6640625" style="4" customWidth="1"/>
    <col min="5" max="5" width="9.33203125" style="1" customWidth="1"/>
    <col min="6" max="6" width="7.44140625" style="4" customWidth="1"/>
    <col min="7" max="8" width="11.44140625" style="1"/>
    <col min="9" max="9" width="10.33203125" style="4" customWidth="1"/>
    <col min="10" max="16384" width="11.44140625" style="1"/>
  </cols>
  <sheetData>
    <row r="2" spans="1:9" x14ac:dyDescent="0.3">
      <c r="B2" s="4" t="s">
        <v>1</v>
      </c>
    </row>
    <row r="4" spans="1:9" ht="29.25" customHeight="1" x14ac:dyDescent="0.25">
      <c r="B4" s="4" t="s">
        <v>2</v>
      </c>
      <c r="C4" s="13" t="s">
        <v>4</v>
      </c>
      <c r="D4" s="14"/>
      <c r="E4" s="13" t="s">
        <v>3</v>
      </c>
      <c r="F4" s="14"/>
      <c r="G4" s="7"/>
      <c r="H4" s="8" t="s">
        <v>2</v>
      </c>
      <c r="I4" s="9" t="s">
        <v>5</v>
      </c>
    </row>
    <row r="5" spans="1:9" ht="12.75" x14ac:dyDescent="0.2">
      <c r="G5" s="7"/>
      <c r="H5" s="8"/>
      <c r="I5" s="8"/>
    </row>
    <row r="6" spans="1:9" ht="12.75" x14ac:dyDescent="0.2">
      <c r="A6" s="3">
        <v>1992</v>
      </c>
      <c r="B6" s="4">
        <v>1.9E-2</v>
      </c>
      <c r="C6" s="1">
        <v>721825</v>
      </c>
      <c r="E6" s="2" t="s">
        <v>0</v>
      </c>
      <c r="G6" s="7">
        <v>1992</v>
      </c>
      <c r="H6" s="8">
        <v>1.9E-2</v>
      </c>
      <c r="I6" s="8"/>
    </row>
    <row r="7" spans="1:9" ht="12.75" x14ac:dyDescent="0.2">
      <c r="A7" s="3">
        <f>A6+1</f>
        <v>1993</v>
      </c>
      <c r="B7" s="4">
        <v>-0.01</v>
      </c>
      <c r="C7" s="1">
        <v>655857</v>
      </c>
      <c r="D7" s="5">
        <f>(C7-C6)/C6</f>
        <v>-9.1390572507186643E-2</v>
      </c>
      <c r="E7" s="2" t="s">
        <v>0</v>
      </c>
      <c r="G7" s="7">
        <f>G6+1</f>
        <v>1993</v>
      </c>
      <c r="H7" s="8">
        <v>-0.01</v>
      </c>
      <c r="I7" s="10">
        <f t="shared" ref="I7:I23" si="0">D7</f>
        <v>-9.1390572507186643E-2</v>
      </c>
    </row>
    <row r="8" spans="1:9" ht="12.75" x14ac:dyDescent="0.2">
      <c r="A8" s="3">
        <f t="shared" ref="A8:A27" si="1">A7+1</f>
        <v>1994</v>
      </c>
      <c r="B8" s="4">
        <v>2.5000000000000001E-2</v>
      </c>
      <c r="C8" s="1">
        <v>622234</v>
      </c>
      <c r="D8" s="5">
        <f t="shared" ref="D8:D27" si="2">(C8-C7)/C7</f>
        <v>-5.1265748478708011E-2</v>
      </c>
      <c r="E8" s="2" t="s">
        <v>0</v>
      </c>
      <c r="G8" s="7">
        <f t="shared" ref="G8:G27" si="3">G7+1</f>
        <v>1994</v>
      </c>
      <c r="H8" s="8">
        <v>2.5000000000000001E-2</v>
      </c>
      <c r="I8" s="10">
        <f t="shared" si="0"/>
        <v>-5.1265748478708011E-2</v>
      </c>
    </row>
    <row r="9" spans="1:9" ht="12.75" x14ac:dyDescent="0.2">
      <c r="A9" s="3">
        <f t="shared" si="1"/>
        <v>1995</v>
      </c>
      <c r="B9" s="4">
        <v>1.7000000000000001E-2</v>
      </c>
      <c r="C9" s="1">
        <v>616988</v>
      </c>
      <c r="D9" s="5">
        <f t="shared" si="2"/>
        <v>-8.4309118434543924E-3</v>
      </c>
      <c r="E9" s="2" t="s">
        <v>0</v>
      </c>
      <c r="G9" s="7">
        <f t="shared" si="3"/>
        <v>1995</v>
      </c>
      <c r="H9" s="8">
        <v>1.7000000000000001E-2</v>
      </c>
      <c r="I9" s="10">
        <f t="shared" si="0"/>
        <v>-8.4309118434543924E-3</v>
      </c>
    </row>
    <row r="10" spans="1:9" ht="12.75" x14ac:dyDescent="0.2">
      <c r="A10" s="3">
        <f t="shared" si="1"/>
        <v>1996</v>
      </c>
      <c r="B10" s="4">
        <v>8.0000000000000002E-3</v>
      </c>
      <c r="C10" s="1">
        <v>609274</v>
      </c>
      <c r="D10" s="5">
        <f t="shared" si="2"/>
        <v>-1.2502674282157837E-2</v>
      </c>
      <c r="E10" s="2" t="s">
        <v>0</v>
      </c>
      <c r="G10" s="7">
        <f t="shared" si="3"/>
        <v>1996</v>
      </c>
      <c r="H10" s="8">
        <v>8.0000000000000002E-3</v>
      </c>
      <c r="I10" s="10">
        <f t="shared" si="0"/>
        <v>-1.2502674282157837E-2</v>
      </c>
    </row>
    <row r="11" spans="1:9" ht="12.75" x14ac:dyDescent="0.2">
      <c r="A11" s="3">
        <f t="shared" si="1"/>
        <v>1997</v>
      </c>
      <c r="B11" s="4">
        <v>1.7000000000000001E-2</v>
      </c>
      <c r="C11" s="1">
        <v>613381</v>
      </c>
      <c r="D11" s="5">
        <f t="shared" si="2"/>
        <v>6.7408095536655105E-3</v>
      </c>
      <c r="E11" s="2" t="s">
        <v>0</v>
      </c>
      <c r="G11" s="7">
        <f t="shared" si="3"/>
        <v>1997</v>
      </c>
      <c r="H11" s="8">
        <v>1.7000000000000001E-2</v>
      </c>
      <c r="I11" s="10">
        <f t="shared" si="0"/>
        <v>6.7408095536655105E-3</v>
      </c>
    </row>
    <row r="12" spans="1:9" ht="12.75" x14ac:dyDescent="0.2">
      <c r="A12" s="3">
        <f t="shared" si="1"/>
        <v>1998</v>
      </c>
      <c r="B12" s="4">
        <v>1.9E-2</v>
      </c>
      <c r="C12" s="1">
        <v>635933</v>
      </c>
      <c r="D12" s="5">
        <f t="shared" si="2"/>
        <v>3.6766707804773868E-2</v>
      </c>
      <c r="E12" s="2" t="s">
        <v>0</v>
      </c>
      <c r="G12" s="7">
        <f t="shared" si="3"/>
        <v>1998</v>
      </c>
      <c r="H12" s="8">
        <v>1.9E-2</v>
      </c>
      <c r="I12" s="10">
        <f t="shared" si="0"/>
        <v>3.6766707804773868E-2</v>
      </c>
    </row>
    <row r="13" spans="1:9" ht="12.75" x14ac:dyDescent="0.2">
      <c r="A13" s="3">
        <f t="shared" si="1"/>
        <v>1999</v>
      </c>
      <c r="B13" s="4">
        <v>1.9E-2</v>
      </c>
      <c r="C13" s="1">
        <v>654454</v>
      </c>
      <c r="D13" s="5">
        <f t="shared" si="2"/>
        <v>2.9124137291192627E-2</v>
      </c>
      <c r="E13" s="2" t="s">
        <v>0</v>
      </c>
      <c r="G13" s="7">
        <f t="shared" si="3"/>
        <v>1999</v>
      </c>
      <c r="H13" s="8">
        <v>1.9E-2</v>
      </c>
      <c r="I13" s="10">
        <f t="shared" si="0"/>
        <v>2.9124137291192627E-2</v>
      </c>
    </row>
    <row r="14" spans="1:9" ht="12.75" x14ac:dyDescent="0.2">
      <c r="A14" s="3">
        <f t="shared" si="1"/>
        <v>2000</v>
      </c>
      <c r="B14" s="4">
        <v>3.1E-2</v>
      </c>
      <c r="C14" s="1">
        <v>647383</v>
      </c>
      <c r="D14" s="5">
        <f t="shared" si="2"/>
        <v>-1.0804426285117059E-2</v>
      </c>
      <c r="E14" s="2" t="s">
        <v>0</v>
      </c>
      <c r="G14" s="7">
        <f t="shared" si="3"/>
        <v>2000</v>
      </c>
      <c r="H14" s="8">
        <v>3.1E-2</v>
      </c>
      <c r="I14" s="10">
        <f t="shared" si="0"/>
        <v>-1.0804426285117059E-2</v>
      </c>
    </row>
    <row r="15" spans="1:9" ht="12.75" x14ac:dyDescent="0.2">
      <c r="A15" s="3">
        <f t="shared" si="1"/>
        <v>2001</v>
      </c>
      <c r="B15" s="4">
        <v>1.4999999999999999E-2</v>
      </c>
      <c r="C15" s="1">
        <v>638773</v>
      </c>
      <c r="D15" s="5">
        <f t="shared" si="2"/>
        <v>-1.329970048641994E-2</v>
      </c>
      <c r="E15" s="2" t="s">
        <v>0</v>
      </c>
      <c r="G15" s="7">
        <f t="shared" si="3"/>
        <v>2001</v>
      </c>
      <c r="H15" s="8">
        <v>1.4999999999999999E-2</v>
      </c>
      <c r="I15" s="10">
        <f t="shared" si="0"/>
        <v>-1.329970048641994E-2</v>
      </c>
    </row>
    <row r="16" spans="1:9" ht="12.75" x14ac:dyDescent="0.2">
      <c r="A16" s="3">
        <f t="shared" si="1"/>
        <v>2002</v>
      </c>
      <c r="B16" s="4">
        <v>0</v>
      </c>
      <c r="C16" s="1">
        <v>590328</v>
      </c>
      <c r="D16" s="5">
        <f t="shared" si="2"/>
        <v>-7.584071336765956E-2</v>
      </c>
      <c r="E16" s="2" t="s">
        <v>0</v>
      </c>
      <c r="G16" s="7">
        <f t="shared" si="3"/>
        <v>2002</v>
      </c>
      <c r="H16" s="8">
        <v>0</v>
      </c>
      <c r="I16" s="10">
        <f t="shared" si="0"/>
        <v>-7.584071336765956E-2</v>
      </c>
    </row>
    <row r="17" spans="1:9" ht="12.75" x14ac:dyDescent="0.2">
      <c r="A17" s="3">
        <f t="shared" si="1"/>
        <v>2003</v>
      </c>
      <c r="B17" s="4">
        <v>-4.0000000000000001E-3</v>
      </c>
      <c r="C17" s="1">
        <v>572474</v>
      </c>
      <c r="D17" s="5">
        <f t="shared" si="2"/>
        <v>-3.0244203222615226E-2</v>
      </c>
      <c r="E17" s="2" t="s">
        <v>0</v>
      </c>
      <c r="G17" s="7">
        <f t="shared" si="3"/>
        <v>2003</v>
      </c>
      <c r="H17" s="8">
        <v>-4.0000000000000001E-3</v>
      </c>
      <c r="I17" s="10">
        <f t="shared" si="0"/>
        <v>-3.0244203222615226E-2</v>
      </c>
    </row>
    <row r="18" spans="1:9" ht="12.75" x14ac:dyDescent="0.2">
      <c r="A18" s="3">
        <f t="shared" si="1"/>
        <v>2004</v>
      </c>
      <c r="B18" s="4">
        <v>1.2E-2</v>
      </c>
      <c r="C18" s="1">
        <v>586358</v>
      </c>
      <c r="D18" s="5">
        <f t="shared" si="2"/>
        <v>2.4252629813755734E-2</v>
      </c>
      <c r="E18" s="2" t="s">
        <v>0</v>
      </c>
      <c r="G18" s="7">
        <f t="shared" si="3"/>
        <v>2004</v>
      </c>
      <c r="H18" s="8">
        <v>1.2E-2</v>
      </c>
      <c r="I18" s="10">
        <f t="shared" si="0"/>
        <v>2.4252629813755734E-2</v>
      </c>
    </row>
    <row r="19" spans="1:9" ht="12.75" x14ac:dyDescent="0.2">
      <c r="A19" s="3">
        <f t="shared" si="1"/>
        <v>2005</v>
      </c>
      <c r="B19" s="4">
        <v>7.0000000000000001E-3</v>
      </c>
      <c r="C19" s="1">
        <v>562816</v>
      </c>
      <c r="D19" s="5">
        <f t="shared" si="2"/>
        <v>-4.0149533220319326E-2</v>
      </c>
      <c r="E19" s="2" t="s">
        <v>0</v>
      </c>
      <c r="G19" s="7">
        <f t="shared" si="3"/>
        <v>2005</v>
      </c>
      <c r="H19" s="8">
        <v>7.0000000000000001E-3</v>
      </c>
      <c r="I19" s="10">
        <f t="shared" si="0"/>
        <v>-4.0149533220319326E-2</v>
      </c>
    </row>
    <row r="20" spans="1:9" ht="12.75" x14ac:dyDescent="0.2">
      <c r="A20" s="3">
        <f t="shared" si="1"/>
        <v>2006</v>
      </c>
      <c r="B20" s="4">
        <v>3.6999999999999998E-2</v>
      </c>
      <c r="C20" s="1">
        <v>591554</v>
      </c>
      <c r="D20" s="5">
        <f t="shared" si="2"/>
        <v>5.1061092790539005E-2</v>
      </c>
      <c r="E20" s="2" t="s">
        <v>0</v>
      </c>
      <c r="G20" s="7">
        <f t="shared" si="3"/>
        <v>2006</v>
      </c>
      <c r="H20" s="8">
        <v>3.6999999999999998E-2</v>
      </c>
      <c r="I20" s="10">
        <f t="shared" si="0"/>
        <v>5.1061092790539005E-2</v>
      </c>
    </row>
    <row r="21" spans="1:9" ht="12.75" x14ac:dyDescent="0.2">
      <c r="A21" s="3">
        <f t="shared" si="1"/>
        <v>2007</v>
      </c>
      <c r="B21" s="4">
        <v>3.3000000000000002E-2</v>
      </c>
      <c r="C21" s="1">
        <v>644244</v>
      </c>
      <c r="D21" s="5">
        <f t="shared" si="2"/>
        <v>8.9070482153784783E-2</v>
      </c>
      <c r="E21" s="2" t="s">
        <v>0</v>
      </c>
      <c r="G21" s="7">
        <f t="shared" si="3"/>
        <v>2007</v>
      </c>
      <c r="H21" s="8">
        <v>3.3000000000000002E-2</v>
      </c>
      <c r="I21" s="10">
        <f t="shared" si="0"/>
        <v>8.9070482153784783E-2</v>
      </c>
    </row>
    <row r="22" spans="1:9" ht="12.75" x14ac:dyDescent="0.2">
      <c r="A22" s="3">
        <f t="shared" si="1"/>
        <v>2008</v>
      </c>
      <c r="B22" s="4">
        <v>1.0999999999999999E-2</v>
      </c>
      <c r="C22" s="1">
        <v>635849</v>
      </c>
      <c r="D22" s="5">
        <f t="shared" si="2"/>
        <v>-1.3030777158964616E-2</v>
      </c>
      <c r="E22" s="2" t="s">
        <v>0</v>
      </c>
      <c r="G22" s="7">
        <f t="shared" si="3"/>
        <v>2008</v>
      </c>
      <c r="H22" s="8">
        <v>1.0999999999999999E-2</v>
      </c>
      <c r="I22" s="10">
        <f t="shared" si="0"/>
        <v>-1.3030777158964616E-2</v>
      </c>
    </row>
    <row r="23" spans="1:9" ht="12.75" x14ac:dyDescent="0.2">
      <c r="A23" s="3">
        <f t="shared" si="1"/>
        <v>2009</v>
      </c>
      <c r="B23" s="4">
        <v>-5.0999999999999997E-2</v>
      </c>
      <c r="C23" s="1">
        <v>581562</v>
      </c>
      <c r="D23" s="5">
        <f t="shared" si="2"/>
        <v>-8.5377188609245272E-2</v>
      </c>
      <c r="E23" s="1">
        <v>535761</v>
      </c>
      <c r="G23" s="7">
        <f t="shared" si="3"/>
        <v>2009</v>
      </c>
      <c r="H23" s="8">
        <v>-5.0999999999999997E-2</v>
      </c>
      <c r="I23" s="10">
        <f t="shared" si="0"/>
        <v>-8.5377188609245272E-2</v>
      </c>
    </row>
    <row r="24" spans="1:9" ht="12.75" x14ac:dyDescent="0.2">
      <c r="A24" s="3">
        <f t="shared" si="1"/>
        <v>2010</v>
      </c>
      <c r="B24" s="4">
        <v>0.04</v>
      </c>
      <c r="C24" s="1">
        <v>579565</v>
      </c>
      <c r="D24" s="4">
        <f t="shared" si="2"/>
        <v>-3.4338557195965347E-3</v>
      </c>
      <c r="E24" s="1">
        <v>538522</v>
      </c>
      <c r="F24" s="6">
        <f t="shared" ref="F24:F27" si="4">(E24-E23)/E23</f>
        <v>5.1534172886790941E-3</v>
      </c>
      <c r="G24" s="7">
        <f t="shared" si="3"/>
        <v>2010</v>
      </c>
      <c r="H24" s="8">
        <v>0.04</v>
      </c>
      <c r="I24" s="11">
        <f>F24</f>
        <v>5.1534172886790941E-3</v>
      </c>
    </row>
    <row r="25" spans="1:9" ht="12.75" x14ac:dyDescent="0.2">
      <c r="A25" s="3">
        <f t="shared" si="1"/>
        <v>2011</v>
      </c>
      <c r="B25" s="4">
        <v>3.3000000000000002E-2</v>
      </c>
      <c r="C25" s="1">
        <v>599069</v>
      </c>
      <c r="D25" s="4">
        <f t="shared" si="2"/>
        <v>3.3652825826266254E-2</v>
      </c>
      <c r="E25" s="1">
        <v>568609</v>
      </c>
      <c r="F25" s="6">
        <f t="shared" si="4"/>
        <v>5.5869583786734803E-2</v>
      </c>
      <c r="G25" s="7">
        <f t="shared" si="3"/>
        <v>2011</v>
      </c>
      <c r="H25" s="8">
        <v>3.3000000000000002E-2</v>
      </c>
      <c r="I25" s="11">
        <f>F25</f>
        <v>5.5869583786734803E-2</v>
      </c>
    </row>
    <row r="26" spans="1:9" ht="12.75" x14ac:dyDescent="0.2">
      <c r="A26" s="3">
        <f t="shared" si="1"/>
        <v>2012</v>
      </c>
      <c r="B26" s="4">
        <v>7.0000000000000001E-3</v>
      </c>
      <c r="C26" s="1">
        <v>584532</v>
      </c>
      <c r="D26" s="4">
        <f t="shared" si="2"/>
        <v>-2.4265986055028721E-2</v>
      </c>
      <c r="E26" s="1">
        <v>558628</v>
      </c>
      <c r="F26" s="6">
        <f t="shared" si="4"/>
        <v>-1.7553362679802818E-2</v>
      </c>
      <c r="G26" s="7">
        <f t="shared" si="3"/>
        <v>2012</v>
      </c>
      <c r="H26" s="8">
        <v>7.0000000000000001E-3</v>
      </c>
      <c r="I26" s="11">
        <f>F26</f>
        <v>-1.7553362679802818E-2</v>
      </c>
    </row>
    <row r="27" spans="1:9" ht="12.75" x14ac:dyDescent="0.2">
      <c r="A27" s="3">
        <f t="shared" si="1"/>
        <v>2013</v>
      </c>
      <c r="B27" s="4">
        <v>4.0000000000000001E-3</v>
      </c>
      <c r="C27" s="1">
        <v>564248</v>
      </c>
      <c r="D27" s="4">
        <f t="shared" si="2"/>
        <v>-3.4701265285732863E-2</v>
      </c>
      <c r="E27" s="1">
        <v>542569</v>
      </c>
      <c r="F27" s="6">
        <f t="shared" si="4"/>
        <v>-2.8747216394452123E-2</v>
      </c>
      <c r="G27" s="7">
        <f t="shared" si="3"/>
        <v>2013</v>
      </c>
      <c r="H27" s="8">
        <v>4.0000000000000001E-3</v>
      </c>
      <c r="I27" s="11">
        <f>F27</f>
        <v>-2.8747216394452123E-2</v>
      </c>
    </row>
  </sheetData>
  <mergeCells count="2">
    <mergeCell ref="C4:D4"/>
    <mergeCell ref="E4:F4"/>
  </mergeCells>
  <printOptions gridLines="1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A1.1-1</vt:lpstr>
      <vt:lpstr>Daten z. Schaub. A1.1-1</vt:lpstr>
      <vt:lpstr>'Schaubild A1.1-1'!Druckbereich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</cp:lastModifiedBy>
  <cp:lastPrinted>2014-03-05T09:01:57Z</cp:lastPrinted>
  <dcterms:created xsi:type="dcterms:W3CDTF">2014-02-12T15:28:51Z</dcterms:created>
  <dcterms:modified xsi:type="dcterms:W3CDTF">2014-03-11T13:47:03Z</dcterms:modified>
</cp:coreProperties>
</file>