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6" windowWidth="18552" windowHeight="11760"/>
  </bookViews>
  <sheets>
    <sheet name="Schaubild A4.10.1-1" sheetId="1" r:id="rId1"/>
    <sheet name="Daten zum sb A4.10.1-1" sheetId="2" r:id="rId2"/>
  </sheets>
  <calcPr calcId="145621"/>
</workbook>
</file>

<file path=xl/calcChain.xml><?xml version="1.0" encoding="utf-8"?>
<calcChain xmlns="http://schemas.openxmlformats.org/spreadsheetml/2006/main">
  <c r="C6" i="2" l="1"/>
  <c r="E6" i="2"/>
  <c r="F6" i="2"/>
  <c r="G6" i="2" s="1"/>
  <c r="C7" i="2"/>
  <c r="E7" i="2"/>
  <c r="F7" i="2"/>
  <c r="G7" i="2"/>
  <c r="C8" i="2"/>
  <c r="E8" i="2"/>
  <c r="F8" i="2"/>
  <c r="G8" i="2"/>
  <c r="C9" i="2"/>
  <c r="E9" i="2"/>
  <c r="F9" i="2"/>
  <c r="G9" i="2"/>
  <c r="C10" i="2"/>
  <c r="E10" i="2"/>
  <c r="F10" i="2"/>
  <c r="G10" i="2"/>
  <c r="C11" i="2"/>
  <c r="E11" i="2"/>
  <c r="F11" i="2"/>
  <c r="G11" i="2"/>
  <c r="C12" i="2"/>
  <c r="E12" i="2"/>
  <c r="F12" i="2"/>
  <c r="G12" i="2"/>
  <c r="C13" i="2"/>
  <c r="E13" i="2"/>
  <c r="F13" i="2"/>
  <c r="G13" i="2"/>
  <c r="C14" i="2"/>
  <c r="E14" i="2"/>
  <c r="F14" i="2"/>
  <c r="G14" i="2"/>
  <c r="C15" i="2"/>
  <c r="E15" i="2"/>
  <c r="F15" i="2"/>
  <c r="G15" i="2"/>
  <c r="C16" i="2"/>
  <c r="E16" i="2"/>
  <c r="F16" i="2"/>
  <c r="G16" i="2"/>
  <c r="C17" i="2"/>
  <c r="E17" i="2"/>
  <c r="F17" i="2"/>
  <c r="G17" i="2"/>
  <c r="C18" i="2"/>
  <c r="E18" i="2"/>
  <c r="F18" i="2"/>
  <c r="G18" i="2"/>
  <c r="C19" i="2"/>
  <c r="E19" i="2"/>
  <c r="F19" i="2"/>
  <c r="G19" i="2"/>
</calcChain>
</file>

<file path=xl/sharedStrings.xml><?xml version="1.0" encoding="utf-8"?>
<sst xmlns="http://schemas.openxmlformats.org/spreadsheetml/2006/main" count="11" uniqueCount="8">
  <si>
    <t>1999: 100%</t>
  </si>
  <si>
    <t>Stichtag 31.12.</t>
  </si>
  <si>
    <t>Ausbildungsbetriebe</t>
  </si>
  <si>
    <t>Ausbildungsbetriebsquote</t>
  </si>
  <si>
    <t>Betriebe</t>
  </si>
  <si>
    <t>Entwicklung der betrieblichen Ausbildungsbeteiligung in Deutschland zwischen 1999 und 2012</t>
  </si>
  <si>
    <t>Schaubild A4.10.1-1: Entwicklung der betrieblichen Ausbildungsbeteiligung in Deutschland zwischen 
1999 und 2012 (Referenzjahr 1999 = 100%)</t>
  </si>
  <si>
    <t>Quelle: Beschäftigungsstatistik der Bundesagentur für Arbeit;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</si>
</sst>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3" xfId="1" applyNumberFormat="1" applyFont="1" applyFill="1" applyBorder="1" applyAlignment="1">
      <alignment horizontal="left"/>
    </xf>
    <xf numFmtId="3" fontId="2" fillId="0" borderId="3" xfId="0" applyNumberFormat="1" applyFont="1" applyFill="1" applyBorder="1"/>
    <xf numFmtId="165" fontId="5" fillId="0" borderId="0" xfId="0" applyNumberFormat="1" applyFont="1"/>
    <xf numFmtId="0" fontId="1" fillId="0" borderId="3" xfId="2" applyNumberFormat="1" applyFont="1" applyFill="1" applyBorder="1" applyAlignment="1">
      <alignment horizontal="left"/>
    </xf>
    <xf numFmtId="3" fontId="1" fillId="0" borderId="3" xfId="0" applyNumberFormat="1" applyFont="1" applyFill="1" applyBorder="1"/>
    <xf numFmtId="165" fontId="3" fillId="0" borderId="0" xfId="0" applyNumberFormat="1" applyFont="1"/>
    <xf numFmtId="0" fontId="1" fillId="0" borderId="3" xfId="1" applyNumberFormat="1" applyFont="1" applyFill="1" applyBorder="1" applyAlignment="1">
      <alignment horizontal="left"/>
    </xf>
    <xf numFmtId="3" fontId="1" fillId="0" borderId="3" xfId="2" applyNumberFormat="1" applyFont="1" applyFill="1" applyBorder="1" applyAlignment="1">
      <alignment horizontal="right"/>
    </xf>
    <xf numFmtId="3" fontId="1" fillId="0" borderId="4" xfId="2" applyNumberFormat="1" applyFont="1" applyFill="1" applyBorder="1" applyAlignment="1">
      <alignment horizontal="right"/>
    </xf>
    <xf numFmtId="166" fontId="3" fillId="0" borderId="0" xfId="0" applyNumberFormat="1" applyFont="1"/>
    <xf numFmtId="166" fontId="5" fillId="0" borderId="0" xfId="0" applyNumberFormat="1" applyFont="1"/>
    <xf numFmtId="165" fontId="5" fillId="0" borderId="0" xfId="3" applyNumberFormat="1" applyFont="1"/>
    <xf numFmtId="165" fontId="3" fillId="0" borderId="0" xfId="3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5" fillId="0" borderId="0" xfId="0" applyFont="1" applyAlignment="1">
      <alignment horizontal="left" wrapText="1"/>
    </xf>
  </cellXfs>
  <cellStyles count="4">
    <cellStyle name="Prozent" xfId="3" builtinId="5"/>
    <cellStyle name="Standard" xfId="0" builtinId="0"/>
    <cellStyle name="Standard_Quartal200203 2" xfId="1"/>
    <cellStyle name="Standard_Quartal20020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'Daten zum sb A4.10.1-1'!$C$5</c:f>
              <c:strCache>
                <c:ptCount val="1"/>
                <c:pt idx="0">
                  <c:v>Betriebe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'Daten zum sb A4.10.1-1'!$A$6:$A$19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'Daten zum sb A4.10.1-1'!$C$6:$C$19</c:f>
              <c:numCache>
                <c:formatCode>0.0%</c:formatCode>
                <c:ptCount val="14"/>
                <c:pt idx="0">
                  <c:v>1</c:v>
                </c:pt>
                <c:pt idx="1">
                  <c:v>0.99547530875801271</c:v>
                </c:pt>
                <c:pt idx="2">
                  <c:v>0.99040688384683351</c:v>
                </c:pt>
                <c:pt idx="3">
                  <c:v>0.97710115232061956</c:v>
                </c:pt>
                <c:pt idx="4">
                  <c:v>0.95948173769197509</c:v>
                </c:pt>
                <c:pt idx="5">
                  <c:v>0.95119978570220121</c:v>
                </c:pt>
                <c:pt idx="6">
                  <c:v>0.94141445946199975</c:v>
                </c:pt>
                <c:pt idx="7">
                  <c:v>0.94979651108145191</c:v>
                </c:pt>
                <c:pt idx="8">
                  <c:v>0.9594493110513751</c:v>
                </c:pt>
                <c:pt idx="9">
                  <c:v>0.9666372163843826</c:v>
                </c:pt>
                <c:pt idx="10">
                  <c:v>0.97172913886121393</c:v>
                </c:pt>
                <c:pt idx="11">
                  <c:v>0.9776575746752636</c:v>
                </c:pt>
                <c:pt idx="12">
                  <c:v>0.98403763370114861</c:v>
                </c:pt>
                <c:pt idx="13">
                  <c:v>0.98790533300750039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'Daten zum sb A4.10.1-1'!$E$5</c:f>
              <c:strCache>
                <c:ptCount val="1"/>
                <c:pt idx="0">
                  <c:v>Ausbildungsbetriebe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'Daten zum sb A4.10.1-1'!$A$6:$A$19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'Daten zum sb A4.10.1-1'!$E$6:$E$19</c:f>
              <c:numCache>
                <c:formatCode>0.0%</c:formatCode>
                <c:ptCount val="14"/>
                <c:pt idx="0">
                  <c:v>1</c:v>
                </c:pt>
                <c:pt idx="1">
                  <c:v>1.0005225848402526</c:v>
                </c:pt>
                <c:pt idx="2">
                  <c:v>0.99027034789789248</c:v>
                </c:pt>
                <c:pt idx="3">
                  <c:v>0.96530395688475612</c:v>
                </c:pt>
                <c:pt idx="4">
                  <c:v>0.95360962513513403</c:v>
                </c:pt>
                <c:pt idx="5">
                  <c:v>0.96092381830004348</c:v>
                </c:pt>
                <c:pt idx="6">
                  <c:v>0.96227216697184026</c:v>
                </c:pt>
                <c:pt idx="7">
                  <c:v>0.96748804238123165</c:v>
                </c:pt>
                <c:pt idx="8">
                  <c:v>0.98268688391834913</c:v>
                </c:pt>
                <c:pt idx="9">
                  <c:v>0.98564287908344206</c:v>
                </c:pt>
                <c:pt idx="10">
                  <c:v>0.96725068514462831</c:v>
                </c:pt>
                <c:pt idx="11">
                  <c:v>0.93504589571440544</c:v>
                </c:pt>
                <c:pt idx="12">
                  <c:v>0.90770194313798236</c:v>
                </c:pt>
                <c:pt idx="13">
                  <c:v>0.89307355680816347</c:v>
                </c:pt>
              </c:numCache>
            </c:numRef>
          </c:val>
          <c:smooth val="0"/>
        </c:ser>
        <c:ser>
          <c:idx val="0"/>
          <c:order val="2"/>
          <c:tx>
            <c:v>Ausbildungsbetriebsquote</c:v>
          </c:tx>
          <c:marker>
            <c:symbol val="none"/>
          </c:marker>
          <c:val>
            <c:numRef>
              <c:f>'Daten zum sb A4.10.1-1'!$G$6:$G$19</c:f>
              <c:numCache>
                <c:formatCode>0.0%</c:formatCode>
                <c:ptCount val="14"/>
                <c:pt idx="0">
                  <c:v>1</c:v>
                </c:pt>
                <c:pt idx="1">
                  <c:v>1.0050702172498251</c:v>
                </c:pt>
                <c:pt idx="2">
                  <c:v>0.99986214155902198</c:v>
                </c:pt>
                <c:pt idx="3">
                  <c:v>0.98792633146747888</c:v>
                </c:pt>
                <c:pt idx="4">
                  <c:v>0.99387991211696591</c:v>
                </c:pt>
                <c:pt idx="5">
                  <c:v>1.0102229129400651</c:v>
                </c:pt>
                <c:pt idx="6">
                  <c:v>1.022155711865484</c:v>
                </c:pt>
                <c:pt idx="7">
                  <c:v>1.0186266543342384</c:v>
                </c:pt>
                <c:pt idx="8">
                  <c:v>1.0242196983199767</c:v>
                </c:pt>
                <c:pt idx="9">
                  <c:v>1.0196616293857881</c:v>
                </c:pt>
                <c:pt idx="10">
                  <c:v>0.99539125303802867</c:v>
                </c:pt>
                <c:pt idx="11">
                  <c:v>0.9564145156088909</c:v>
                </c:pt>
                <c:pt idx="12">
                  <c:v>0.92242604556082519</c:v>
                </c:pt>
                <c:pt idx="13">
                  <c:v>0.904007223130744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72960"/>
        <c:axId val="115674496"/>
      </c:lineChart>
      <c:catAx>
        <c:axId val="1156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5674496"/>
        <c:crosses val="autoZero"/>
        <c:auto val="1"/>
        <c:lblAlgn val="ctr"/>
        <c:lblOffset val="100"/>
        <c:noMultiLvlLbl val="0"/>
      </c:catAx>
      <c:valAx>
        <c:axId val="11567449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15672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19050</xdr:rowOff>
    </xdr:from>
    <xdr:to>
      <xdr:col>8</xdr:col>
      <xdr:colOff>488775</xdr:colOff>
      <xdr:row>32</xdr:row>
      <xdr:rowOff>71850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" workbookViewId="0">
      <selection activeCell="K12" sqref="K11:K12"/>
    </sheetView>
  </sheetViews>
  <sheetFormatPr baseColWidth="10" defaultColWidth="11.44140625" defaultRowHeight="13.2" x14ac:dyDescent="0.25"/>
  <cols>
    <col min="1" max="5" width="11.44140625" style="3"/>
    <col min="6" max="6" width="11.5546875" style="3" bestFit="1" customWidth="1"/>
    <col min="7" max="16384" width="11.44140625" style="3"/>
  </cols>
  <sheetData>
    <row r="1" spans="1:9" ht="27" customHeight="1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6"/>
      <c r="B2" s="26"/>
      <c r="C2" s="26"/>
      <c r="D2" s="26"/>
      <c r="E2" s="26"/>
      <c r="F2" s="26"/>
      <c r="G2" s="26"/>
      <c r="H2" s="26"/>
      <c r="I2" s="26"/>
    </row>
    <row r="35" spans="1:1" x14ac:dyDescent="0.25">
      <c r="A35" s="3" t="s">
        <v>7</v>
      </c>
    </row>
  </sheetData>
  <mergeCells count="1">
    <mergeCell ref="A1:I2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E27" sqref="E27"/>
    </sheetView>
  </sheetViews>
  <sheetFormatPr baseColWidth="10" defaultRowHeight="14.4" x14ac:dyDescent="0.3"/>
  <sheetData>
    <row r="2" spans="1:7" ht="15" x14ac:dyDescent="0.25">
      <c r="A2" s="1" t="s">
        <v>5</v>
      </c>
      <c r="B2" s="2"/>
      <c r="C2" s="3"/>
      <c r="D2" s="3"/>
      <c r="E2" s="3"/>
      <c r="F2" s="3"/>
      <c r="G2" s="3"/>
    </row>
    <row r="3" spans="1:7" ht="15" x14ac:dyDescent="0.25">
      <c r="A3" s="4" t="s">
        <v>0</v>
      </c>
      <c r="B3" s="5"/>
      <c r="C3" s="3"/>
      <c r="D3" s="3"/>
      <c r="E3" s="3"/>
      <c r="F3" s="3"/>
      <c r="G3" s="3"/>
    </row>
    <row r="4" spans="1:7" ht="15" x14ac:dyDescent="0.25">
      <c r="A4" s="6"/>
      <c r="B4" s="7"/>
      <c r="C4" s="3"/>
      <c r="D4" s="3"/>
      <c r="E4" s="3"/>
      <c r="F4" s="3"/>
      <c r="G4" s="3"/>
    </row>
    <row r="5" spans="1:7" ht="39" x14ac:dyDescent="0.25">
      <c r="A5" s="8" t="s">
        <v>1</v>
      </c>
      <c r="B5" s="9" t="s">
        <v>4</v>
      </c>
      <c r="C5" s="9" t="s">
        <v>4</v>
      </c>
      <c r="D5" s="10" t="s">
        <v>2</v>
      </c>
      <c r="E5" s="10" t="s">
        <v>2</v>
      </c>
      <c r="F5" s="10" t="s">
        <v>3</v>
      </c>
      <c r="G5" s="10" t="s">
        <v>3</v>
      </c>
    </row>
    <row r="6" spans="1:7" ht="15" x14ac:dyDescent="0.25">
      <c r="A6" s="11">
        <v>1999</v>
      </c>
      <c r="B6" s="12">
        <v>2127880</v>
      </c>
      <c r="C6" s="13">
        <f t="shared" ref="C6:C19" si="0">B6/B$6</f>
        <v>1</v>
      </c>
      <c r="D6" s="12">
        <v>501354</v>
      </c>
      <c r="E6" s="13">
        <f t="shared" ref="E6:E19" si="1">D6/D$6</f>
        <v>1</v>
      </c>
      <c r="F6" s="21">
        <f t="shared" ref="F6:F19" si="2">D6/B6*100</f>
        <v>23.561197059984586</v>
      </c>
      <c r="G6" s="22">
        <f t="shared" ref="G6:G19" si="3">F6/F$6</f>
        <v>1</v>
      </c>
    </row>
    <row r="7" spans="1:7" ht="15" x14ac:dyDescent="0.25">
      <c r="A7" s="14">
        <v>2000</v>
      </c>
      <c r="B7" s="15">
        <v>2118252</v>
      </c>
      <c r="C7" s="16">
        <f t="shared" si="0"/>
        <v>0.99547530875801271</v>
      </c>
      <c r="D7" s="15">
        <v>501616</v>
      </c>
      <c r="E7" s="16">
        <f t="shared" si="1"/>
        <v>1.0005225848402526</v>
      </c>
      <c r="F7" s="20">
        <f t="shared" si="2"/>
        <v>23.68065744774465</v>
      </c>
      <c r="G7" s="23">
        <f t="shared" si="3"/>
        <v>1.0050702172498251</v>
      </c>
    </row>
    <row r="8" spans="1:7" ht="15" x14ac:dyDescent="0.25">
      <c r="A8" s="17">
        <v>2001</v>
      </c>
      <c r="B8" s="15">
        <v>2107467</v>
      </c>
      <c r="C8" s="16">
        <f t="shared" si="0"/>
        <v>0.99040688384683351</v>
      </c>
      <c r="D8" s="15">
        <v>496476</v>
      </c>
      <c r="E8" s="16">
        <f t="shared" si="1"/>
        <v>0.99027034789789248</v>
      </c>
      <c r="F8" s="20">
        <f t="shared" si="2"/>
        <v>23.557948950090321</v>
      </c>
      <c r="G8" s="23">
        <f t="shared" si="3"/>
        <v>0.99986214155902198</v>
      </c>
    </row>
    <row r="9" spans="1:7" ht="15" x14ac:dyDescent="0.25">
      <c r="A9" s="14">
        <v>2002</v>
      </c>
      <c r="B9" s="15">
        <v>2079154</v>
      </c>
      <c r="C9" s="16">
        <f t="shared" si="0"/>
        <v>0.97710115232061956</v>
      </c>
      <c r="D9" s="15">
        <v>483959</v>
      </c>
      <c r="E9" s="16">
        <f t="shared" si="1"/>
        <v>0.96530395688475612</v>
      </c>
      <c r="F9" s="20">
        <f t="shared" si="2"/>
        <v>23.27672697645292</v>
      </c>
      <c r="G9" s="23">
        <f t="shared" si="3"/>
        <v>0.98792633146747888</v>
      </c>
    </row>
    <row r="10" spans="1:7" ht="15" x14ac:dyDescent="0.25">
      <c r="A10" s="17">
        <v>2003</v>
      </c>
      <c r="B10" s="18">
        <v>2041662</v>
      </c>
      <c r="C10" s="16">
        <f t="shared" si="0"/>
        <v>0.95948173769197509</v>
      </c>
      <c r="D10" s="18">
        <v>478096</v>
      </c>
      <c r="E10" s="16">
        <f t="shared" si="1"/>
        <v>0.95360962513513403</v>
      </c>
      <c r="F10" s="20">
        <f t="shared" si="2"/>
        <v>23.417000463347996</v>
      </c>
      <c r="G10" s="23">
        <f t="shared" si="3"/>
        <v>0.99387991211696591</v>
      </c>
    </row>
    <row r="11" spans="1:7" ht="15" x14ac:dyDescent="0.25">
      <c r="A11" s="14">
        <v>2004</v>
      </c>
      <c r="B11" s="18">
        <v>2024039</v>
      </c>
      <c r="C11" s="16">
        <f t="shared" si="0"/>
        <v>0.95119978570220121</v>
      </c>
      <c r="D11" s="18">
        <v>481763</v>
      </c>
      <c r="E11" s="16">
        <f t="shared" si="1"/>
        <v>0.96092381830004348</v>
      </c>
      <c r="F11" s="20">
        <f t="shared" si="2"/>
        <v>23.802061126292525</v>
      </c>
      <c r="G11" s="23">
        <f t="shared" si="3"/>
        <v>1.0102229129400651</v>
      </c>
    </row>
    <row r="12" spans="1:7" ht="15" x14ac:dyDescent="0.25">
      <c r="A12" s="17">
        <v>2005</v>
      </c>
      <c r="B12" s="18">
        <v>2003217</v>
      </c>
      <c r="C12" s="16">
        <f t="shared" si="0"/>
        <v>0.94141445946199975</v>
      </c>
      <c r="D12" s="18">
        <v>482439</v>
      </c>
      <c r="E12" s="16">
        <f t="shared" si="1"/>
        <v>0.96227216697184026</v>
      </c>
      <c r="F12" s="20">
        <f t="shared" si="2"/>
        <v>24.083212153251495</v>
      </c>
      <c r="G12" s="23">
        <f t="shared" si="3"/>
        <v>1.022155711865484</v>
      </c>
    </row>
    <row r="13" spans="1:7" ht="15" x14ac:dyDescent="0.25">
      <c r="A13" s="14">
        <v>2006</v>
      </c>
      <c r="B13" s="18">
        <v>2021053</v>
      </c>
      <c r="C13" s="16">
        <f t="shared" si="0"/>
        <v>0.94979651108145191</v>
      </c>
      <c r="D13" s="18">
        <v>485054</v>
      </c>
      <c r="E13" s="16">
        <f t="shared" si="1"/>
        <v>0.96748804238123165</v>
      </c>
      <c r="F13" s="20">
        <f t="shared" si="2"/>
        <v>24.000063333321791</v>
      </c>
      <c r="G13" s="23">
        <f t="shared" si="3"/>
        <v>1.0186266543342384</v>
      </c>
    </row>
    <row r="14" spans="1:7" ht="15" x14ac:dyDescent="0.25">
      <c r="A14" s="17">
        <v>2007</v>
      </c>
      <c r="B14" s="18">
        <v>2041593</v>
      </c>
      <c r="C14" s="16">
        <f t="shared" si="0"/>
        <v>0.9594493110513751</v>
      </c>
      <c r="D14" s="18">
        <v>492674</v>
      </c>
      <c r="E14" s="16">
        <f t="shared" si="1"/>
        <v>0.98268688391834913</v>
      </c>
      <c r="F14" s="20">
        <f t="shared" si="2"/>
        <v>24.131842144834938</v>
      </c>
      <c r="G14" s="23">
        <f t="shared" si="3"/>
        <v>1.0242196983199767</v>
      </c>
    </row>
    <row r="15" spans="1:7" ht="15" x14ac:dyDescent="0.25">
      <c r="A15" s="14">
        <v>2008</v>
      </c>
      <c r="B15" s="19">
        <v>2056888</v>
      </c>
      <c r="C15" s="16">
        <f t="shared" si="0"/>
        <v>0.9666372163843826</v>
      </c>
      <c r="D15" s="19">
        <v>494156</v>
      </c>
      <c r="E15" s="16">
        <f t="shared" si="1"/>
        <v>0.98564287908344206</v>
      </c>
      <c r="F15" s="20">
        <f t="shared" si="2"/>
        <v>24.024448584463521</v>
      </c>
      <c r="G15" s="23">
        <f t="shared" si="3"/>
        <v>1.0196616293857881</v>
      </c>
    </row>
    <row r="16" spans="1:7" ht="15" x14ac:dyDescent="0.25">
      <c r="A16" s="17">
        <v>2009</v>
      </c>
      <c r="B16" s="18">
        <v>2067723</v>
      </c>
      <c r="C16" s="16">
        <f t="shared" si="0"/>
        <v>0.97172913886121393</v>
      </c>
      <c r="D16" s="18">
        <v>484935</v>
      </c>
      <c r="E16" s="16">
        <f t="shared" si="1"/>
        <v>0.96725068514462831</v>
      </c>
      <c r="F16" s="20">
        <f t="shared" si="2"/>
        <v>23.452609464613975</v>
      </c>
      <c r="G16" s="23">
        <f t="shared" si="3"/>
        <v>0.99539125303802867</v>
      </c>
    </row>
    <row r="17" spans="1:7" ht="15" x14ac:dyDescent="0.25">
      <c r="A17" s="14">
        <v>2010</v>
      </c>
      <c r="B17" s="19">
        <v>2080338</v>
      </c>
      <c r="C17" s="16">
        <f t="shared" si="0"/>
        <v>0.9776575746752636</v>
      </c>
      <c r="D17" s="19">
        <v>468789</v>
      </c>
      <c r="E17" s="16">
        <f t="shared" si="1"/>
        <v>0.93504589571440544</v>
      </c>
      <c r="F17" s="20">
        <f t="shared" si="2"/>
        <v>22.534270873290783</v>
      </c>
      <c r="G17" s="23">
        <f t="shared" si="3"/>
        <v>0.9564145156088909</v>
      </c>
    </row>
    <row r="18" spans="1:7" ht="15" x14ac:dyDescent="0.25">
      <c r="A18" s="24">
        <v>2011</v>
      </c>
      <c r="B18" s="25">
        <v>2093914</v>
      </c>
      <c r="C18" s="16">
        <f t="shared" si="0"/>
        <v>0.98403763370114861</v>
      </c>
      <c r="D18" s="25">
        <v>455080</v>
      </c>
      <c r="E18" s="16">
        <f t="shared" si="1"/>
        <v>0.90770194313798236</v>
      </c>
      <c r="F18" s="20">
        <f t="shared" si="2"/>
        <v>21.733461832720923</v>
      </c>
      <c r="G18" s="23">
        <f t="shared" si="3"/>
        <v>0.92242604556082519</v>
      </c>
    </row>
    <row r="19" spans="1:7" ht="15" x14ac:dyDescent="0.25">
      <c r="A19" s="14">
        <v>2012</v>
      </c>
      <c r="B19" s="25">
        <v>2102144</v>
      </c>
      <c r="C19" s="16">
        <f t="shared" si="0"/>
        <v>0.98790533300750039</v>
      </c>
      <c r="D19" s="25">
        <v>447746</v>
      </c>
      <c r="E19" s="16">
        <f t="shared" si="1"/>
        <v>0.89307355680816347</v>
      </c>
      <c r="F19" s="20">
        <f t="shared" si="2"/>
        <v>21.299492327832915</v>
      </c>
      <c r="G19" s="23">
        <f t="shared" si="3"/>
        <v>0.904007223130744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A4.10.1-1</vt:lpstr>
      <vt:lpstr>Daten zum sb A4.10.1-1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2013-12-17T13:29:54Z</cp:lastPrinted>
  <dcterms:created xsi:type="dcterms:W3CDTF">2011-10-28T07:14:27Z</dcterms:created>
  <dcterms:modified xsi:type="dcterms:W3CDTF">2014-01-29T11:21:42Z</dcterms:modified>
</cp:coreProperties>
</file>