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12.2.1-A12.2.3\"/>
    </mc:Choice>
  </mc:AlternateContent>
  <bookViews>
    <workbookView xWindow="4984" yWindow="401" windowWidth="24543" windowHeight="16904"/>
  </bookViews>
  <sheets>
    <sheet name="A12.2.2-1" sheetId="9" r:id="rId1"/>
  </sheets>
  <definedNames>
    <definedName name="_xlnm.Print_Area" localSheetId="0">'A12.2.2-1'!$A$1:$O$27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26" i="9" l="1"/>
  <c r="N21" i="9"/>
</calcChain>
</file>

<file path=xl/sharedStrings.xml><?xml version="1.0" encoding="utf-8"?>
<sst xmlns="http://schemas.openxmlformats.org/spreadsheetml/2006/main" count="133" uniqueCount="104">
  <si>
    <t>Keine Angabe</t>
  </si>
  <si>
    <t>abs.</t>
  </si>
  <si>
    <t xml:space="preserve">Insgesamt </t>
  </si>
  <si>
    <t>Geschlecht</t>
  </si>
  <si>
    <t xml:space="preserve">Männer </t>
  </si>
  <si>
    <t>Frauen</t>
  </si>
  <si>
    <t>Alter</t>
  </si>
  <si>
    <t>unter 20 Jahre</t>
  </si>
  <si>
    <t>20 bis unter 25 Jahre</t>
  </si>
  <si>
    <t>25 Jahre und älter</t>
  </si>
  <si>
    <t>Schulabschluss</t>
  </si>
  <si>
    <t xml:space="preserve">Ohne Hauptschulabschluss </t>
  </si>
  <si>
    <t xml:space="preserve">Hauptschulabschluss </t>
  </si>
  <si>
    <t xml:space="preserve">Realschulabschluss </t>
  </si>
  <si>
    <t xml:space="preserve">Fachhochschulreife </t>
  </si>
  <si>
    <t xml:space="preserve">Allgemeine Hochschulreife </t>
  </si>
  <si>
    <t xml:space="preserve">Allgemeinbildende Schulen </t>
  </si>
  <si>
    <t xml:space="preserve">Berufsbildende Schulen </t>
  </si>
  <si>
    <t xml:space="preserve">Hochschulen und Akademien </t>
  </si>
  <si>
    <t xml:space="preserve">Bewerber/-innen für Berufsausbildungsstellen
</t>
  </si>
  <si>
    <t>ohne Fluchthintergrund</t>
  </si>
  <si>
    <r>
      <t>mit Fluchthintergrund</t>
    </r>
    <r>
      <rPr>
        <b/>
        <vertAlign val="superscript"/>
        <sz val="10"/>
        <rFont val="Arial"/>
        <family val="2"/>
      </rPr>
      <t xml:space="preserve"> </t>
    </r>
  </si>
  <si>
    <t>Besuchte Schulen</t>
  </si>
  <si>
    <t>57,8</t>
  </si>
  <si>
    <t>42,2</t>
  </si>
  <si>
    <t>66,1</t>
  </si>
  <si>
    <t>27,9</t>
  </si>
  <si>
    <t>6,0</t>
  </si>
  <si>
    <t>1,5</t>
  </si>
  <si>
    <t>26,3</t>
  </si>
  <si>
    <t>41,6</t>
  </si>
  <si>
    <t>14,0</t>
  </si>
  <si>
    <t>13,2</t>
  </si>
  <si>
    <t>3,5</t>
  </si>
  <si>
    <t>51,5</t>
  </si>
  <si>
    <t>41,5</t>
  </si>
  <si>
    <t>4,9</t>
  </si>
  <si>
    <t>2,1</t>
  </si>
  <si>
    <t>in %</t>
  </si>
  <si>
    <t>Tabelle A12.2.2-1: Merkmale der registrierten Ausbildungsstellenbewerber/-innen der Berichtsjahre 2016 bis 2018 (absolut und in %)</t>
  </si>
  <si>
    <t>58,6</t>
  </si>
  <si>
    <t>41,4</t>
  </si>
  <si>
    <t>66,2</t>
  </si>
  <si>
    <t>27,8</t>
  </si>
  <si>
    <t>25,8</t>
  </si>
  <si>
    <t>14,3</t>
  </si>
  <si>
    <t>13,4</t>
  </si>
  <si>
    <t>51,6</t>
  </si>
  <si>
    <t>41,3</t>
  </si>
  <si>
    <t>5,0</t>
  </si>
  <si>
    <t>59,2</t>
  </si>
  <si>
    <t>40,8</t>
  </si>
  <si>
    <t>66,5</t>
  </si>
  <si>
    <t>27,5</t>
  </si>
  <si>
    <t>25,9</t>
  </si>
  <si>
    <t>14,2</t>
  </si>
  <si>
    <t>13,8</t>
  </si>
  <si>
    <t>3,8</t>
  </si>
  <si>
    <t>51,8</t>
  </si>
  <si>
    <t>41,2</t>
  </si>
  <si>
    <t>2,0</t>
  </si>
  <si>
    <t>13,3</t>
  </si>
  <si>
    <t>79,4</t>
  </si>
  <si>
    <t>20,6</t>
  </si>
  <si>
    <t>37,2</t>
  </si>
  <si>
    <t>39,5</t>
  </si>
  <si>
    <t>23,3</t>
  </si>
  <si>
    <t>3,4</t>
  </si>
  <si>
    <t>38,9</t>
  </si>
  <si>
    <t>20,2</t>
  </si>
  <si>
    <t>4,8</t>
  </si>
  <si>
    <t>15,3</t>
  </si>
  <si>
    <t>17,4</t>
  </si>
  <si>
    <t>40,2</t>
  </si>
  <si>
    <t>38,1</t>
  </si>
  <si>
    <t>9,8</t>
  </si>
  <si>
    <t>11,9</t>
  </si>
  <si>
    <t>85,2</t>
  </si>
  <si>
    <t>14,8</t>
  </si>
  <si>
    <t>33,6</t>
  </si>
  <si>
    <t>39,6</t>
  </si>
  <si>
    <t>27,0</t>
  </si>
  <si>
    <t>4,3</t>
  </si>
  <si>
    <t>35,4</t>
  </si>
  <si>
    <t>16,6</t>
  </si>
  <si>
    <t>4,0</t>
  </si>
  <si>
    <t>19,1</t>
  </si>
  <si>
    <t>40,0</t>
  </si>
  <si>
    <t>12,7</t>
  </si>
  <si>
    <t>33,4</t>
  </si>
  <si>
    <t>100,0</t>
  </si>
  <si>
    <t>84,3</t>
  </si>
  <si>
    <t>15,7</t>
  </si>
  <si>
    <t>34,2</t>
  </si>
  <si>
    <t>39,8</t>
  </si>
  <si>
    <t>26,0</t>
  </si>
  <si>
    <t>3,9</t>
  </si>
  <si>
    <t>18,6</t>
  </si>
  <si>
    <t>37,8</t>
  </si>
  <si>
    <t>17,2</t>
  </si>
  <si>
    <t>38,3</t>
  </si>
  <si>
    <t>12,9</t>
  </si>
  <si>
    <t>11,6</t>
  </si>
  <si>
    <t>Quelle: Ausbildungsmarktstatistik der Bundesagentur für Arbeit;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</si>
</sst>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%"/>
    <numFmt numFmtId="165" formatCode="* #,##0;* \-_ #,##0;\-"/>
    <numFmt numFmtId="166" formatCode="@\ \ "/>
  </numFmts>
  <fonts count="1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</font>
    <font>
      <u/>
      <sz val="10"/>
      <color indexed="1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8">
    <xf numFmtId="0" fontId="0" fillId="0" borderId="0"/>
    <xf numFmtId="0" fontId="3" fillId="0" borderId="0"/>
    <xf numFmtId="0" fontId="11" fillId="0" borderId="0"/>
    <xf numFmtId="0" fontId="10" fillId="0" borderId="0"/>
    <xf numFmtId="0" fontId="6" fillId="0" borderId="0"/>
    <xf numFmtId="0" fontId="3" fillId="0" borderId="0"/>
    <xf numFmtId="0" fontId="3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0" fontId="2" fillId="3" borderId="0" xfId="0" applyFont="1" applyFill="1"/>
    <xf numFmtId="0" fontId="2" fillId="0" borderId="0" xfId="0" applyFont="1" applyFill="1"/>
    <xf numFmtId="0" fontId="2" fillId="3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3" borderId="0" xfId="0" applyFont="1" applyFill="1"/>
    <xf numFmtId="0" fontId="1" fillId="3" borderId="0" xfId="0" applyFont="1" applyFill="1" applyAlignment="1">
      <alignment horizontal="right"/>
    </xf>
    <xf numFmtId="0" fontId="6" fillId="2" borderId="5" xfId="1" applyNumberFormat="1" applyFont="1" applyFill="1" applyBorder="1" applyAlignment="1" applyProtection="1">
      <alignment horizontal="center" vertical="center" wrapText="1"/>
      <protection hidden="1"/>
    </xf>
    <xf numFmtId="0" fontId="6" fillId="5" borderId="6" xfId="1" applyNumberFormat="1" applyFont="1" applyFill="1" applyBorder="1" applyAlignment="1" applyProtection="1">
      <alignment horizontal="center" vertical="center" wrapText="1"/>
      <protection hidden="1"/>
    </xf>
    <xf numFmtId="0" fontId="6" fillId="5" borderId="5" xfId="1" applyNumberFormat="1" applyFont="1" applyFill="1" applyBorder="1" applyAlignment="1" applyProtection="1">
      <alignment horizontal="center" vertical="center" wrapText="1"/>
      <protection hidden="1"/>
    </xf>
    <xf numFmtId="3" fontId="4" fillId="6" borderId="7" xfId="1" applyNumberFormat="1" applyFont="1" applyFill="1" applyBorder="1" applyAlignment="1" applyProtection="1">
      <alignment horizontal="right" vertical="center"/>
      <protection hidden="1"/>
    </xf>
    <xf numFmtId="3" fontId="4" fillId="6" borderId="0" xfId="1" applyNumberFormat="1" applyFont="1" applyFill="1" applyBorder="1" applyAlignment="1" applyProtection="1">
      <alignment horizontal="right" vertical="center" wrapText="1"/>
      <protection hidden="1"/>
    </xf>
    <xf numFmtId="3" fontId="4" fillId="4" borderId="0" xfId="1" applyNumberFormat="1" applyFont="1" applyFill="1" applyBorder="1" applyAlignment="1" applyProtection="1">
      <alignment horizontal="right" vertical="center"/>
      <protection hidden="1"/>
    </xf>
    <xf numFmtId="3" fontId="4" fillId="4" borderId="3" xfId="1" applyNumberFormat="1" applyFont="1" applyFill="1" applyBorder="1" applyAlignment="1" applyProtection="1">
      <alignment horizontal="right" vertical="center"/>
      <protection hidden="1"/>
    </xf>
    <xf numFmtId="3" fontId="4" fillId="4" borderId="3" xfId="1" applyNumberFormat="1" applyFont="1" applyFill="1" applyBorder="1" applyAlignment="1" applyProtection="1">
      <alignment horizontal="right" vertical="center" wrapText="1"/>
      <protection hidden="1"/>
    </xf>
    <xf numFmtId="165" fontId="6" fillId="2" borderId="7" xfId="0" applyNumberFormat="1" applyFont="1" applyFill="1" applyBorder="1" applyAlignment="1">
      <alignment horizontal="right" vertical="top"/>
    </xf>
    <xf numFmtId="164" fontId="6" fillId="2" borderId="8" xfId="0" applyNumberFormat="1" applyFont="1" applyFill="1" applyBorder="1" applyAlignment="1">
      <alignment horizontal="right" vertical="top"/>
    </xf>
    <xf numFmtId="164" fontId="6" fillId="2" borderId="8" xfId="0" applyNumberFormat="1" applyFont="1" applyFill="1" applyBorder="1" applyAlignment="1">
      <alignment horizontal="right" vertical="top" wrapText="1"/>
    </xf>
    <xf numFmtId="3" fontId="6" fillId="2" borderId="0" xfId="0" applyNumberFormat="1" applyFont="1" applyFill="1" applyBorder="1" applyAlignment="1">
      <alignment horizontal="right" vertical="top" wrapText="1"/>
    </xf>
    <xf numFmtId="165" fontId="6" fillId="5" borderId="0" xfId="0" applyNumberFormat="1" applyFont="1" applyFill="1" applyBorder="1" applyAlignment="1">
      <alignment horizontal="right" vertical="top"/>
    </xf>
    <xf numFmtId="164" fontId="6" fillId="5" borderId="0" xfId="0" applyNumberFormat="1" applyFont="1" applyFill="1" applyBorder="1" applyAlignment="1">
      <alignment horizontal="right" vertical="top"/>
    </xf>
    <xf numFmtId="165" fontId="6" fillId="5" borderId="7" xfId="0" applyNumberFormat="1" applyFont="1" applyFill="1" applyBorder="1" applyAlignment="1">
      <alignment horizontal="right" vertical="top"/>
    </xf>
    <xf numFmtId="164" fontId="6" fillId="5" borderId="0" xfId="0" applyNumberFormat="1" applyFont="1" applyFill="1" applyBorder="1" applyAlignment="1">
      <alignment horizontal="right" vertical="top" wrapText="1"/>
    </xf>
    <xf numFmtId="3" fontId="6" fillId="5" borderId="7" xfId="0" applyNumberFormat="1" applyFont="1" applyFill="1" applyBorder="1" applyAlignment="1">
      <alignment horizontal="right" vertical="top" wrapText="1"/>
    </xf>
    <xf numFmtId="3" fontId="6" fillId="2" borderId="7" xfId="1" applyNumberFormat="1" applyFont="1" applyFill="1" applyBorder="1" applyAlignment="1" applyProtection="1">
      <alignment horizontal="right" vertical="top"/>
      <protection hidden="1"/>
    </xf>
    <xf numFmtId="3" fontId="6" fillId="2" borderId="0" xfId="1" applyNumberFormat="1" applyFont="1" applyFill="1" applyBorder="1" applyAlignment="1" applyProtection="1">
      <alignment horizontal="right" vertical="top" wrapText="1"/>
      <protection hidden="1"/>
    </xf>
    <xf numFmtId="3" fontId="6" fillId="5" borderId="0" xfId="1" applyNumberFormat="1" applyFont="1" applyFill="1" applyBorder="1" applyAlignment="1" applyProtection="1">
      <alignment horizontal="right" vertical="top"/>
      <protection hidden="1"/>
    </xf>
    <xf numFmtId="3" fontId="6" fillId="5" borderId="7" xfId="1" applyNumberFormat="1" applyFont="1" applyFill="1" applyBorder="1" applyAlignment="1" applyProtection="1">
      <alignment horizontal="right" vertical="top"/>
      <protection hidden="1"/>
    </xf>
    <xf numFmtId="3" fontId="6" fillId="5" borderId="7" xfId="1" applyNumberFormat="1" applyFont="1" applyFill="1" applyBorder="1" applyAlignment="1" applyProtection="1">
      <alignment horizontal="right" vertical="top" wrapText="1"/>
      <protection hidden="1"/>
    </xf>
    <xf numFmtId="165" fontId="6" fillId="2" borderId="7" xfId="0" applyNumberFormat="1" applyFont="1" applyFill="1" applyBorder="1" applyAlignment="1">
      <alignment horizontal="right" vertical="center"/>
    </xf>
    <xf numFmtId="3" fontId="6" fillId="2" borderId="0" xfId="0" applyNumberFormat="1" applyFont="1" applyFill="1" applyBorder="1" applyAlignment="1">
      <alignment horizontal="right" vertical="center" wrapText="1"/>
    </xf>
    <xf numFmtId="165" fontId="6" fillId="5" borderId="0" xfId="0" applyNumberFormat="1" applyFont="1" applyFill="1" applyBorder="1" applyAlignment="1">
      <alignment horizontal="right" vertical="center"/>
    </xf>
    <xf numFmtId="165" fontId="6" fillId="5" borderId="7" xfId="0" applyNumberFormat="1" applyFont="1" applyFill="1" applyBorder="1" applyAlignment="1">
      <alignment horizontal="right" vertical="center"/>
    </xf>
    <xf numFmtId="3" fontId="6" fillId="5" borderId="7" xfId="0" applyNumberFormat="1" applyFont="1" applyFill="1" applyBorder="1" applyAlignment="1">
      <alignment horizontal="right" vertical="center" wrapText="1"/>
    </xf>
    <xf numFmtId="0" fontId="9" fillId="3" borderId="0" xfId="0" applyFont="1" applyFill="1"/>
    <xf numFmtId="0" fontId="9" fillId="0" borderId="0" xfId="0" applyFont="1" applyFill="1"/>
    <xf numFmtId="3" fontId="6" fillId="5" borderId="9" xfId="1" applyNumberFormat="1" applyFont="1" applyFill="1" applyBorder="1" applyAlignment="1" applyProtection="1">
      <alignment horizontal="right" vertical="top" wrapText="1"/>
      <protection hidden="1"/>
    </xf>
    <xf numFmtId="49" fontId="6" fillId="2" borderId="8" xfId="1" applyNumberFormat="1" applyFont="1" applyFill="1" applyBorder="1" applyAlignment="1" applyProtection="1">
      <alignment horizontal="right" vertical="center"/>
      <protection hidden="1"/>
    </xf>
    <xf numFmtId="49" fontId="6" fillId="2" borderId="8" xfId="1" applyNumberFormat="1" applyFont="1" applyFill="1" applyBorder="1" applyAlignment="1" applyProtection="1">
      <alignment horizontal="right" vertical="top"/>
      <protection hidden="1"/>
    </xf>
    <xf numFmtId="49" fontId="6" fillId="2" borderId="8" xfId="1" applyNumberFormat="1" applyFont="1" applyFill="1" applyBorder="1" applyAlignment="1" applyProtection="1">
      <alignment horizontal="right" vertical="top" wrapText="1"/>
      <protection hidden="1"/>
    </xf>
    <xf numFmtId="49" fontId="6" fillId="5" borderId="0" xfId="1" applyNumberFormat="1" applyFont="1" applyFill="1" applyBorder="1" applyAlignment="1" applyProtection="1">
      <alignment horizontal="right" vertical="top"/>
      <protection hidden="1"/>
    </xf>
    <xf numFmtId="49" fontId="6" fillId="5" borderId="0" xfId="1" applyNumberFormat="1" applyFont="1" applyFill="1" applyBorder="1" applyAlignment="1" applyProtection="1">
      <alignment horizontal="right" vertical="top" wrapText="1"/>
      <protection hidden="1"/>
    </xf>
    <xf numFmtId="49" fontId="4" fillId="6" borderId="4" xfId="1" applyNumberFormat="1" applyFont="1" applyFill="1" applyBorder="1" applyAlignment="1" applyProtection="1">
      <alignment horizontal="right" vertical="center"/>
      <protection hidden="1"/>
    </xf>
    <xf numFmtId="49" fontId="4" fillId="4" borderId="0" xfId="1" applyNumberFormat="1" applyFont="1" applyFill="1" applyBorder="1" applyAlignment="1" applyProtection="1">
      <alignment horizontal="right" vertical="center"/>
      <protection hidden="1"/>
    </xf>
    <xf numFmtId="0" fontId="6" fillId="2" borderId="11" xfId="1" applyNumberFormat="1" applyFont="1" applyFill="1" applyBorder="1" applyAlignment="1" applyProtection="1">
      <alignment horizontal="right" vertical="center" wrapText="1"/>
      <protection hidden="1"/>
    </xf>
    <xf numFmtId="0" fontId="6" fillId="5" borderId="6" xfId="1" applyNumberFormat="1" applyFont="1" applyFill="1" applyBorder="1" applyAlignment="1" applyProtection="1">
      <alignment horizontal="right" vertical="center" wrapText="1"/>
      <protection hidden="1"/>
    </xf>
    <xf numFmtId="166" fontId="6" fillId="3" borderId="0" xfId="0" applyNumberFormat="1" applyFont="1" applyFill="1" applyBorder="1" applyAlignment="1">
      <alignment vertical="top" wrapText="1"/>
    </xf>
    <xf numFmtId="0" fontId="7" fillId="3" borderId="0" xfId="0" applyFont="1" applyFill="1" applyAlignment="1">
      <alignment vertical="top" wrapText="1"/>
    </xf>
    <xf numFmtId="0" fontId="6" fillId="3" borderId="0" xfId="0" applyFont="1" applyFill="1" applyAlignment="1">
      <alignment vertical="top" wrapText="1"/>
    </xf>
    <xf numFmtId="0" fontId="7" fillId="3" borderId="2" xfId="0" applyFont="1" applyFill="1" applyBorder="1" applyAlignment="1">
      <alignment horizontal="left" vertical="center" wrapText="1"/>
    </xf>
    <xf numFmtId="0" fontId="4" fillId="6" borderId="7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0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8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9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1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10" xfId="1" applyNumberFormat="1" applyFont="1" applyFill="1" applyBorder="1" applyAlignment="1" applyProtection="1">
      <alignment horizontal="center" vertical="center" wrapText="1"/>
      <protection hidden="1"/>
    </xf>
    <xf numFmtId="0" fontId="4" fillId="3" borderId="0" xfId="0" applyFont="1" applyFill="1" applyBorder="1" applyAlignment="1">
      <alignment vertical="center" wrapText="1"/>
    </xf>
    <xf numFmtId="0" fontId="7" fillId="3" borderId="0" xfId="0" applyFont="1" applyFill="1" applyAlignment="1">
      <alignment vertical="center" wrapText="1"/>
    </xf>
    <xf numFmtId="0" fontId="8" fillId="7" borderId="2" xfId="1" applyFont="1" applyFill="1" applyBorder="1" applyAlignment="1" applyProtection="1">
      <alignment vertical="center" wrapText="1"/>
      <protection hidden="1"/>
    </xf>
    <xf numFmtId="0" fontId="7" fillId="7" borderId="2" xfId="0" applyFont="1" applyFill="1" applyBorder="1" applyAlignment="1">
      <alignment vertical="center" wrapText="1"/>
    </xf>
    <xf numFmtId="0" fontId="4" fillId="3" borderId="0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wrapText="1"/>
    </xf>
    <xf numFmtId="0" fontId="7" fillId="3" borderId="0" xfId="0" applyFont="1" applyFill="1" applyAlignment="1">
      <alignment wrapText="1"/>
    </xf>
    <xf numFmtId="0" fontId="7" fillId="3" borderId="1" xfId="0" applyFont="1" applyFill="1" applyBorder="1" applyAlignment="1">
      <alignment wrapText="1"/>
    </xf>
    <xf numFmtId="0" fontId="4" fillId="4" borderId="3" xfId="1" applyNumberFormat="1" applyFont="1" applyFill="1" applyBorder="1" applyAlignment="1" applyProtection="1">
      <alignment horizontal="center" vertical="center" wrapText="1"/>
      <protection hidden="1"/>
    </xf>
    <xf numFmtId="0" fontId="4" fillId="4" borderId="2" xfId="1" applyNumberFormat="1" applyFont="1" applyFill="1" applyBorder="1" applyAlignment="1" applyProtection="1">
      <alignment horizontal="center" vertical="center" wrapText="1"/>
      <protection hidden="1"/>
    </xf>
    <xf numFmtId="0" fontId="4" fillId="4" borderId="9" xfId="1" applyNumberFormat="1" applyFont="1" applyFill="1" applyBorder="1" applyAlignment="1" applyProtection="1">
      <alignment horizontal="center" vertical="center" wrapText="1"/>
      <protection hidden="1"/>
    </xf>
    <xf numFmtId="0" fontId="4" fillId="4" borderId="1" xfId="1" applyNumberFormat="1" applyFont="1" applyFill="1" applyBorder="1" applyAlignment="1" applyProtection="1">
      <alignment horizontal="center" vertical="center" wrapText="1"/>
      <protection hidden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3" borderId="3" xfId="1" applyNumberFormat="1" applyFont="1" applyFill="1" applyBorder="1" applyAlignment="1" applyProtection="1">
      <alignment horizontal="center" vertical="top" wrapText="1"/>
      <protection hidden="1"/>
    </xf>
    <xf numFmtId="0" fontId="4" fillId="3" borderId="2" xfId="1" applyNumberFormat="1" applyFont="1" applyFill="1" applyBorder="1" applyAlignment="1" applyProtection="1">
      <alignment horizontal="center" vertical="top" wrapText="1"/>
      <protection hidden="1"/>
    </xf>
  </cellXfs>
  <cellStyles count="8">
    <cellStyle name="Link 2" xfId="7"/>
    <cellStyle name="Standard" xfId="0" builtinId="0"/>
    <cellStyle name="Standard 2" xfId="3"/>
    <cellStyle name="Standard 2 2" xfId="4"/>
    <cellStyle name="Standard 2 3" xfId="6"/>
    <cellStyle name="Standard 24" xfId="1"/>
    <cellStyle name="Standard 3" xfId="5"/>
    <cellStyle name="Standard 4" xfId="2"/>
  </cellStyles>
  <dxfs count="20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tabSelected="1" zoomScale="99" zoomScaleNormal="99" zoomScalePageLayoutView="125" workbookViewId="0">
      <selection activeCell="C34" sqref="C34"/>
    </sheetView>
  </sheetViews>
  <sheetFormatPr baseColWidth="10" defaultColWidth="11.44140625" defaultRowHeight="11.9" x14ac:dyDescent="0.25"/>
  <cols>
    <col min="1" max="1" width="2.33203125" style="1" customWidth="1"/>
    <col min="2" max="2" width="4.44140625" style="1" customWidth="1"/>
    <col min="3" max="3" width="20.109375" style="5" customWidth="1"/>
    <col min="4" max="5" width="7.77734375" style="5" customWidth="1"/>
    <col min="6" max="6" width="7.77734375" style="6" customWidth="1"/>
    <col min="7" max="11" width="7.77734375" style="5" customWidth="1"/>
    <col min="12" max="12" width="7.77734375" style="6" customWidth="1"/>
    <col min="13" max="15" width="7.77734375" style="5" customWidth="1"/>
    <col min="16" max="16" width="2" style="1" customWidth="1"/>
    <col min="17" max="16384" width="11.44140625" style="2"/>
  </cols>
  <sheetData>
    <row r="1" spans="1:16" ht="23.95" customHeight="1" x14ac:dyDescent="0.2">
      <c r="A1" s="61" t="s">
        <v>39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</row>
    <row r="2" spans="1:16" ht="16.45" customHeight="1" x14ac:dyDescent="0.2">
      <c r="A2" s="62"/>
      <c r="B2" s="62"/>
      <c r="C2" s="62"/>
      <c r="D2" s="74" t="s">
        <v>19</v>
      </c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</row>
    <row r="3" spans="1:16" ht="11.3" customHeight="1" x14ac:dyDescent="0.2">
      <c r="A3" s="63"/>
      <c r="B3" s="63"/>
      <c r="C3" s="63"/>
      <c r="D3" s="50" t="s">
        <v>20</v>
      </c>
      <c r="E3" s="51"/>
      <c r="F3" s="51"/>
      <c r="G3" s="51"/>
      <c r="H3" s="51"/>
      <c r="I3" s="52"/>
      <c r="J3" s="65" t="s">
        <v>21</v>
      </c>
      <c r="K3" s="66"/>
      <c r="L3" s="66"/>
      <c r="M3" s="66"/>
      <c r="N3" s="66"/>
      <c r="O3" s="66"/>
    </row>
    <row r="4" spans="1:16" ht="16.45" customHeight="1" x14ac:dyDescent="0.2">
      <c r="A4" s="63"/>
      <c r="B4" s="63"/>
      <c r="C4" s="63"/>
      <c r="D4" s="53"/>
      <c r="E4" s="54"/>
      <c r="F4" s="54"/>
      <c r="G4" s="54"/>
      <c r="H4" s="54"/>
      <c r="I4" s="55"/>
      <c r="J4" s="67"/>
      <c r="K4" s="68"/>
      <c r="L4" s="68"/>
      <c r="M4" s="68"/>
      <c r="N4" s="68"/>
      <c r="O4" s="68"/>
    </row>
    <row r="5" spans="1:16" s="4" customFormat="1" ht="27.1" customHeight="1" x14ac:dyDescent="0.3">
      <c r="A5" s="63"/>
      <c r="B5" s="63"/>
      <c r="C5" s="63"/>
      <c r="D5" s="69">
        <v>2016</v>
      </c>
      <c r="E5" s="70"/>
      <c r="F5" s="69">
        <v>2017</v>
      </c>
      <c r="G5" s="70"/>
      <c r="H5" s="69">
        <v>2018</v>
      </c>
      <c r="I5" s="70"/>
      <c r="J5" s="71">
        <v>2016</v>
      </c>
      <c r="K5" s="72"/>
      <c r="L5" s="71">
        <v>2017</v>
      </c>
      <c r="M5" s="73"/>
      <c r="N5" s="71">
        <v>2018</v>
      </c>
      <c r="O5" s="73"/>
      <c r="P5" s="3"/>
    </row>
    <row r="6" spans="1:16" ht="18" customHeight="1" x14ac:dyDescent="0.2">
      <c r="A6" s="64"/>
      <c r="B6" s="64"/>
      <c r="C6" s="64"/>
      <c r="D6" s="7" t="s">
        <v>1</v>
      </c>
      <c r="E6" s="44" t="s">
        <v>38</v>
      </c>
      <c r="F6" s="7" t="s">
        <v>1</v>
      </c>
      <c r="G6" s="44" t="s">
        <v>38</v>
      </c>
      <c r="H6" s="7" t="s">
        <v>1</v>
      </c>
      <c r="I6" s="44" t="s">
        <v>38</v>
      </c>
      <c r="J6" s="8" t="s">
        <v>1</v>
      </c>
      <c r="K6" s="45" t="s">
        <v>38</v>
      </c>
      <c r="L6" s="9" t="s">
        <v>1</v>
      </c>
      <c r="M6" s="45" t="s">
        <v>38</v>
      </c>
      <c r="N6" s="9" t="s">
        <v>1</v>
      </c>
      <c r="O6" s="45" t="s">
        <v>38</v>
      </c>
    </row>
    <row r="7" spans="1:16" ht="15.05" customHeight="1" x14ac:dyDescent="0.2">
      <c r="A7" s="58" t="s">
        <v>2</v>
      </c>
      <c r="B7" s="58"/>
      <c r="C7" s="59"/>
      <c r="D7" s="10">
        <v>537475</v>
      </c>
      <c r="E7" s="42" t="s">
        <v>90</v>
      </c>
      <c r="F7" s="10">
        <v>521396</v>
      </c>
      <c r="G7" s="42" t="s">
        <v>90</v>
      </c>
      <c r="H7" s="11">
        <v>497324</v>
      </c>
      <c r="I7" s="42" t="s">
        <v>90</v>
      </c>
      <c r="J7" s="12">
        <v>10253</v>
      </c>
      <c r="K7" s="43" t="s">
        <v>90</v>
      </c>
      <c r="L7" s="13">
        <v>26428</v>
      </c>
      <c r="M7" s="43" t="s">
        <v>90</v>
      </c>
      <c r="N7" s="14">
        <v>38299</v>
      </c>
      <c r="O7" s="43" t="s">
        <v>90</v>
      </c>
    </row>
    <row r="8" spans="1:16" ht="15.85" customHeight="1" x14ac:dyDescent="0.2">
      <c r="A8" s="60" t="s">
        <v>3</v>
      </c>
      <c r="B8" s="60"/>
      <c r="C8" s="47"/>
      <c r="D8" s="15"/>
      <c r="E8" s="16"/>
      <c r="F8" s="15"/>
      <c r="G8" s="17"/>
      <c r="H8" s="18"/>
      <c r="I8" s="17"/>
      <c r="J8" s="19"/>
      <c r="K8" s="20"/>
      <c r="L8" s="21"/>
      <c r="M8" s="22"/>
      <c r="N8" s="23"/>
      <c r="O8" s="22"/>
    </row>
    <row r="9" spans="1:16" ht="13.5" customHeight="1" x14ac:dyDescent="0.2">
      <c r="A9" s="46" t="s">
        <v>4</v>
      </c>
      <c r="B9" s="46"/>
      <c r="C9" s="47"/>
      <c r="D9" s="24">
        <v>310885</v>
      </c>
      <c r="E9" s="37" t="s">
        <v>23</v>
      </c>
      <c r="F9" s="24">
        <v>305435</v>
      </c>
      <c r="G9" s="39" t="s">
        <v>40</v>
      </c>
      <c r="H9" s="25">
        <v>294566</v>
      </c>
      <c r="I9" s="39" t="s">
        <v>50</v>
      </c>
      <c r="J9" s="26">
        <v>8146</v>
      </c>
      <c r="K9" s="40" t="s">
        <v>62</v>
      </c>
      <c r="L9" s="27">
        <v>22516</v>
      </c>
      <c r="M9" s="41" t="s">
        <v>77</v>
      </c>
      <c r="N9" s="28">
        <v>32296</v>
      </c>
      <c r="O9" s="41" t="s">
        <v>91</v>
      </c>
    </row>
    <row r="10" spans="1:16" ht="13.5" customHeight="1" x14ac:dyDescent="0.2">
      <c r="A10" s="46" t="s">
        <v>5</v>
      </c>
      <c r="B10" s="46"/>
      <c r="C10" s="47"/>
      <c r="D10" s="24">
        <v>226589</v>
      </c>
      <c r="E10" s="38" t="s">
        <v>24</v>
      </c>
      <c r="F10" s="24">
        <v>215952</v>
      </c>
      <c r="G10" s="39" t="s">
        <v>41</v>
      </c>
      <c r="H10" s="25">
        <v>202736</v>
      </c>
      <c r="I10" s="39" t="s">
        <v>51</v>
      </c>
      <c r="J10" s="26">
        <v>2107</v>
      </c>
      <c r="K10" s="40" t="s">
        <v>63</v>
      </c>
      <c r="L10" s="27">
        <v>3912</v>
      </c>
      <c r="M10" s="41" t="s">
        <v>78</v>
      </c>
      <c r="N10" s="28">
        <v>6003</v>
      </c>
      <c r="O10" s="41" t="s">
        <v>92</v>
      </c>
    </row>
    <row r="11" spans="1:16" ht="15.85" customHeight="1" x14ac:dyDescent="0.2">
      <c r="A11" s="56" t="s">
        <v>6</v>
      </c>
      <c r="B11" s="56"/>
      <c r="C11" s="57"/>
      <c r="D11" s="29"/>
      <c r="E11" s="38"/>
      <c r="F11" s="29"/>
      <c r="G11" s="39"/>
      <c r="H11" s="30"/>
      <c r="I11" s="39"/>
      <c r="J11" s="31"/>
      <c r="K11" s="40"/>
      <c r="L11" s="32"/>
      <c r="M11" s="41"/>
      <c r="N11" s="33"/>
      <c r="O11" s="41"/>
    </row>
    <row r="12" spans="1:16" ht="13.5" customHeight="1" x14ac:dyDescent="0.2">
      <c r="A12" s="46" t="s">
        <v>7</v>
      </c>
      <c r="B12" s="46"/>
      <c r="C12" s="47"/>
      <c r="D12" s="24">
        <v>355452</v>
      </c>
      <c r="E12" s="38" t="s">
        <v>25</v>
      </c>
      <c r="F12" s="24">
        <v>345398</v>
      </c>
      <c r="G12" s="39" t="s">
        <v>42</v>
      </c>
      <c r="H12" s="25">
        <v>330844</v>
      </c>
      <c r="I12" s="39" t="s">
        <v>52</v>
      </c>
      <c r="J12" s="26">
        <v>3809</v>
      </c>
      <c r="K12" s="40" t="s">
        <v>64</v>
      </c>
      <c r="L12" s="27">
        <v>8815</v>
      </c>
      <c r="M12" s="41" t="s">
        <v>89</v>
      </c>
      <c r="N12" s="28">
        <v>13103</v>
      </c>
      <c r="O12" s="41" t="s">
        <v>93</v>
      </c>
    </row>
    <row r="13" spans="1:16" ht="13.5" customHeight="1" x14ac:dyDescent="0.2">
      <c r="A13" s="46" t="s">
        <v>8</v>
      </c>
      <c r="B13" s="46"/>
      <c r="C13" s="47"/>
      <c r="D13" s="24">
        <v>149846</v>
      </c>
      <c r="E13" s="38" t="s">
        <v>26</v>
      </c>
      <c r="F13" s="24">
        <v>144735</v>
      </c>
      <c r="G13" s="39" t="s">
        <v>43</v>
      </c>
      <c r="H13" s="25">
        <v>136660</v>
      </c>
      <c r="I13" s="39" t="s">
        <v>53</v>
      </c>
      <c r="J13" s="26">
        <v>4054</v>
      </c>
      <c r="K13" s="40" t="s">
        <v>65</v>
      </c>
      <c r="L13" s="27">
        <v>10470</v>
      </c>
      <c r="M13" s="41" t="s">
        <v>80</v>
      </c>
      <c r="N13" s="28">
        <v>15225</v>
      </c>
      <c r="O13" s="41" t="s">
        <v>94</v>
      </c>
    </row>
    <row r="14" spans="1:16" ht="13.5" customHeight="1" x14ac:dyDescent="0.2">
      <c r="A14" s="46" t="s">
        <v>9</v>
      </c>
      <c r="B14" s="46"/>
      <c r="C14" s="47"/>
      <c r="D14" s="24">
        <v>32138</v>
      </c>
      <c r="E14" s="38" t="s">
        <v>27</v>
      </c>
      <c r="F14" s="24">
        <v>31250</v>
      </c>
      <c r="G14" s="39" t="s">
        <v>27</v>
      </c>
      <c r="H14" s="25">
        <v>29815</v>
      </c>
      <c r="I14" s="39" t="s">
        <v>27</v>
      </c>
      <c r="J14" s="26">
        <v>2389</v>
      </c>
      <c r="K14" s="40" t="s">
        <v>66</v>
      </c>
      <c r="L14" s="27">
        <v>7143</v>
      </c>
      <c r="M14" s="41" t="s">
        <v>81</v>
      </c>
      <c r="N14" s="28">
        <v>9971</v>
      </c>
      <c r="O14" s="41" t="s">
        <v>95</v>
      </c>
    </row>
    <row r="15" spans="1:16" ht="16.45" customHeight="1" x14ac:dyDescent="0.2">
      <c r="A15" s="56" t="s">
        <v>10</v>
      </c>
      <c r="B15" s="56"/>
      <c r="C15" s="57"/>
      <c r="D15" s="29"/>
      <c r="E15" s="38"/>
      <c r="F15" s="29"/>
      <c r="G15" s="39"/>
      <c r="H15" s="30"/>
      <c r="I15" s="39"/>
      <c r="J15" s="31"/>
      <c r="K15" s="40"/>
      <c r="L15" s="32"/>
      <c r="M15" s="41"/>
      <c r="N15" s="33"/>
      <c r="O15" s="41"/>
    </row>
    <row r="16" spans="1:16" ht="13.5" customHeight="1" x14ac:dyDescent="0.2">
      <c r="A16" s="46" t="s">
        <v>11</v>
      </c>
      <c r="B16" s="46"/>
      <c r="C16" s="47"/>
      <c r="D16" s="24">
        <v>7920</v>
      </c>
      <c r="E16" s="38" t="s">
        <v>28</v>
      </c>
      <c r="F16" s="24">
        <v>7662</v>
      </c>
      <c r="G16" s="39" t="s">
        <v>28</v>
      </c>
      <c r="H16" s="25">
        <v>7401</v>
      </c>
      <c r="I16" s="39" t="s">
        <v>28</v>
      </c>
      <c r="J16" s="26">
        <v>353</v>
      </c>
      <c r="K16" s="40" t="s">
        <v>67</v>
      </c>
      <c r="L16" s="27">
        <v>1143</v>
      </c>
      <c r="M16" s="41" t="s">
        <v>82</v>
      </c>
      <c r="N16" s="28">
        <v>1507</v>
      </c>
      <c r="O16" s="41" t="s">
        <v>96</v>
      </c>
    </row>
    <row r="17" spans="1:16" ht="13.5" customHeight="1" x14ac:dyDescent="0.2">
      <c r="A17" s="46" t="s">
        <v>12</v>
      </c>
      <c r="B17" s="46"/>
      <c r="C17" s="47"/>
      <c r="D17" s="24">
        <v>141177</v>
      </c>
      <c r="E17" s="38" t="s">
        <v>29</v>
      </c>
      <c r="F17" s="24">
        <v>134436</v>
      </c>
      <c r="G17" s="39" t="s">
        <v>44</v>
      </c>
      <c r="H17" s="25">
        <v>128717</v>
      </c>
      <c r="I17" s="39" t="s">
        <v>54</v>
      </c>
      <c r="J17" s="26">
        <v>3987</v>
      </c>
      <c r="K17" s="40" t="s">
        <v>68</v>
      </c>
      <c r="L17" s="27">
        <v>9357</v>
      </c>
      <c r="M17" s="41" t="s">
        <v>83</v>
      </c>
      <c r="N17" s="28">
        <v>14495</v>
      </c>
      <c r="O17" s="41" t="s">
        <v>98</v>
      </c>
    </row>
    <row r="18" spans="1:16" ht="13.5" customHeight="1" x14ac:dyDescent="0.2">
      <c r="A18" s="46" t="s">
        <v>13</v>
      </c>
      <c r="B18" s="46"/>
      <c r="C18" s="47"/>
      <c r="D18" s="24">
        <v>223571</v>
      </c>
      <c r="E18" s="38" t="s">
        <v>30</v>
      </c>
      <c r="F18" s="24">
        <v>216686</v>
      </c>
      <c r="G18" s="39" t="s">
        <v>30</v>
      </c>
      <c r="H18" s="25">
        <v>205583</v>
      </c>
      <c r="I18" s="39" t="s">
        <v>48</v>
      </c>
      <c r="J18" s="26">
        <v>2069</v>
      </c>
      <c r="K18" s="40" t="s">
        <v>69</v>
      </c>
      <c r="L18" s="27">
        <v>4392</v>
      </c>
      <c r="M18" s="41" t="s">
        <v>84</v>
      </c>
      <c r="N18" s="28">
        <v>6579</v>
      </c>
      <c r="O18" s="41" t="s">
        <v>99</v>
      </c>
    </row>
    <row r="19" spans="1:16" ht="13.5" customHeight="1" x14ac:dyDescent="0.2">
      <c r="A19" s="46" t="s">
        <v>14</v>
      </c>
      <c r="B19" s="46"/>
      <c r="C19" s="47"/>
      <c r="D19" s="24">
        <v>75167</v>
      </c>
      <c r="E19" s="38" t="s">
        <v>31</v>
      </c>
      <c r="F19" s="24">
        <v>74327</v>
      </c>
      <c r="G19" s="39" t="s">
        <v>45</v>
      </c>
      <c r="H19" s="25">
        <v>70468</v>
      </c>
      <c r="I19" s="39" t="s">
        <v>55</v>
      </c>
      <c r="J19" s="26">
        <v>491</v>
      </c>
      <c r="K19" s="40" t="s">
        <v>70</v>
      </c>
      <c r="L19" s="27">
        <v>1050</v>
      </c>
      <c r="M19" s="41" t="s">
        <v>85</v>
      </c>
      <c r="N19" s="28">
        <v>1473</v>
      </c>
      <c r="O19" s="41" t="s">
        <v>57</v>
      </c>
    </row>
    <row r="20" spans="1:16" ht="13.5" customHeight="1" x14ac:dyDescent="0.2">
      <c r="A20" s="46" t="s">
        <v>15</v>
      </c>
      <c r="B20" s="46"/>
      <c r="C20" s="47"/>
      <c r="D20" s="24">
        <v>70950</v>
      </c>
      <c r="E20" s="38" t="s">
        <v>32</v>
      </c>
      <c r="F20" s="24">
        <v>70116</v>
      </c>
      <c r="G20" s="39" t="s">
        <v>46</v>
      </c>
      <c r="H20" s="25">
        <v>66022</v>
      </c>
      <c r="I20" s="39" t="s">
        <v>61</v>
      </c>
      <c r="J20" s="26">
        <v>1573</v>
      </c>
      <c r="K20" s="40" t="s">
        <v>71</v>
      </c>
      <c r="L20" s="27">
        <v>5046</v>
      </c>
      <c r="M20" s="41" t="s">
        <v>86</v>
      </c>
      <c r="N20" s="28">
        <v>7137</v>
      </c>
      <c r="O20" s="41" t="s">
        <v>97</v>
      </c>
    </row>
    <row r="21" spans="1:16" s="35" customFormat="1" ht="13.5" customHeight="1" x14ac:dyDescent="0.2">
      <c r="A21" s="46" t="s">
        <v>0</v>
      </c>
      <c r="B21" s="46"/>
      <c r="C21" s="48"/>
      <c r="D21" s="24">
        <v>18690</v>
      </c>
      <c r="E21" s="38" t="s">
        <v>33</v>
      </c>
      <c r="F21" s="24">
        <v>18169</v>
      </c>
      <c r="G21" s="39" t="s">
        <v>33</v>
      </c>
      <c r="H21" s="25">
        <v>19133</v>
      </c>
      <c r="I21" s="39" t="s">
        <v>57</v>
      </c>
      <c r="J21" s="26">
        <v>1780</v>
      </c>
      <c r="K21" s="40" t="s">
        <v>72</v>
      </c>
      <c r="L21" s="27">
        <v>5440</v>
      </c>
      <c r="M21" s="41" t="s">
        <v>63</v>
      </c>
      <c r="N21" s="28">
        <f>N7-N16-N17-N18-N19-N20</f>
        <v>7108</v>
      </c>
      <c r="O21" s="41" t="s">
        <v>97</v>
      </c>
      <c r="P21" s="34"/>
    </row>
    <row r="22" spans="1:16" ht="16.45" customHeight="1" x14ac:dyDescent="0.2">
      <c r="A22" s="56" t="s">
        <v>22</v>
      </c>
      <c r="B22" s="56"/>
      <c r="C22" s="57"/>
      <c r="D22" s="29"/>
      <c r="E22" s="38"/>
      <c r="F22" s="29"/>
      <c r="G22" s="39"/>
      <c r="H22" s="30"/>
      <c r="I22" s="39"/>
      <c r="J22" s="31"/>
      <c r="K22" s="40"/>
      <c r="L22" s="32"/>
      <c r="M22" s="41"/>
      <c r="N22" s="33"/>
      <c r="O22" s="41"/>
    </row>
    <row r="23" spans="1:16" ht="13.5" customHeight="1" x14ac:dyDescent="0.2">
      <c r="A23" s="46" t="s">
        <v>16</v>
      </c>
      <c r="B23" s="46"/>
      <c r="C23" s="47"/>
      <c r="D23" s="24">
        <v>276926</v>
      </c>
      <c r="E23" s="38" t="s">
        <v>34</v>
      </c>
      <c r="F23" s="24">
        <v>268924</v>
      </c>
      <c r="G23" s="39" t="s">
        <v>47</v>
      </c>
      <c r="H23" s="25">
        <v>257488</v>
      </c>
      <c r="I23" s="39" t="s">
        <v>58</v>
      </c>
      <c r="J23" s="26">
        <v>4124</v>
      </c>
      <c r="K23" s="40" t="s">
        <v>73</v>
      </c>
      <c r="L23" s="27">
        <v>10572</v>
      </c>
      <c r="M23" s="41" t="s">
        <v>87</v>
      </c>
      <c r="N23" s="28">
        <v>14257</v>
      </c>
      <c r="O23" s="41" t="s">
        <v>64</v>
      </c>
    </row>
    <row r="24" spans="1:16" ht="13.5" customHeight="1" x14ac:dyDescent="0.2">
      <c r="A24" s="46" t="s">
        <v>17</v>
      </c>
      <c r="B24" s="46"/>
      <c r="C24" s="47"/>
      <c r="D24" s="24">
        <v>222924</v>
      </c>
      <c r="E24" s="38" t="s">
        <v>35</v>
      </c>
      <c r="F24" s="24">
        <v>215517</v>
      </c>
      <c r="G24" s="39" t="s">
        <v>48</v>
      </c>
      <c r="H24" s="25">
        <v>204923</v>
      </c>
      <c r="I24" s="39" t="s">
        <v>59</v>
      </c>
      <c r="J24" s="26">
        <v>3904</v>
      </c>
      <c r="K24" s="40" t="s">
        <v>74</v>
      </c>
      <c r="L24" s="27">
        <v>8869</v>
      </c>
      <c r="M24" s="41" t="s">
        <v>79</v>
      </c>
      <c r="N24" s="28">
        <v>14665</v>
      </c>
      <c r="O24" s="41" t="s">
        <v>100</v>
      </c>
    </row>
    <row r="25" spans="1:16" ht="13.5" customHeight="1" x14ac:dyDescent="0.2">
      <c r="A25" s="46" t="s">
        <v>18</v>
      </c>
      <c r="B25" s="46"/>
      <c r="C25" s="47"/>
      <c r="D25" s="24">
        <v>26128</v>
      </c>
      <c r="E25" s="38" t="s">
        <v>36</v>
      </c>
      <c r="F25" s="24">
        <v>26201</v>
      </c>
      <c r="G25" s="39" t="s">
        <v>49</v>
      </c>
      <c r="H25" s="25">
        <v>24799</v>
      </c>
      <c r="I25" s="39" t="s">
        <v>49</v>
      </c>
      <c r="J25" s="26">
        <v>1004</v>
      </c>
      <c r="K25" s="40" t="s">
        <v>75</v>
      </c>
      <c r="L25" s="27">
        <v>3345</v>
      </c>
      <c r="M25" s="41" t="s">
        <v>88</v>
      </c>
      <c r="N25" s="28">
        <v>4948</v>
      </c>
      <c r="O25" s="41" t="s">
        <v>101</v>
      </c>
    </row>
    <row r="26" spans="1:16" s="35" customFormat="1" ht="13.5" customHeight="1" x14ac:dyDescent="0.2">
      <c r="A26" s="46" t="s">
        <v>0</v>
      </c>
      <c r="B26" s="46"/>
      <c r="C26" s="48"/>
      <c r="D26" s="24">
        <v>11497</v>
      </c>
      <c r="E26" s="38" t="s">
        <v>37</v>
      </c>
      <c r="F26" s="24">
        <v>10754</v>
      </c>
      <c r="G26" s="39" t="s">
        <v>37</v>
      </c>
      <c r="H26" s="25">
        <v>10114</v>
      </c>
      <c r="I26" s="39" t="s">
        <v>60</v>
      </c>
      <c r="J26" s="26">
        <v>1221</v>
      </c>
      <c r="K26" s="40" t="s">
        <v>76</v>
      </c>
      <c r="L26" s="27">
        <v>3642</v>
      </c>
      <c r="M26" s="41" t="s">
        <v>56</v>
      </c>
      <c r="N26" s="36">
        <f>N7-N23-N24-N25</f>
        <v>4429</v>
      </c>
      <c r="O26" s="41" t="s">
        <v>102</v>
      </c>
      <c r="P26" s="34"/>
    </row>
    <row r="27" spans="1:16" s="1" customFormat="1" ht="24.75" customHeight="1" x14ac:dyDescent="0.2">
      <c r="A27" s="49" t="s">
        <v>103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</row>
  </sheetData>
  <mergeCells count="32">
    <mergeCell ref="A17:C17"/>
    <mergeCell ref="A1:O1"/>
    <mergeCell ref="A2:C6"/>
    <mergeCell ref="J3:O4"/>
    <mergeCell ref="D5:E5"/>
    <mergeCell ref="F5:G5"/>
    <mergeCell ref="H5:I5"/>
    <mergeCell ref="J5:K5"/>
    <mergeCell ref="L5:M5"/>
    <mergeCell ref="D2:O2"/>
    <mergeCell ref="N5:O5"/>
    <mergeCell ref="A12:C12"/>
    <mergeCell ref="A13:C13"/>
    <mergeCell ref="A14:C14"/>
    <mergeCell ref="A15:C15"/>
    <mergeCell ref="A16:C16"/>
    <mergeCell ref="A25:C25"/>
    <mergeCell ref="A26:C26"/>
    <mergeCell ref="A27:O27"/>
    <mergeCell ref="D3:I4"/>
    <mergeCell ref="A22:C22"/>
    <mergeCell ref="A23:C23"/>
    <mergeCell ref="A11:C11"/>
    <mergeCell ref="A7:C7"/>
    <mergeCell ref="A8:C8"/>
    <mergeCell ref="A9:C9"/>
    <mergeCell ref="A10:C10"/>
    <mergeCell ref="A24:C24"/>
    <mergeCell ref="A18:C18"/>
    <mergeCell ref="A19:C19"/>
    <mergeCell ref="A20:C20"/>
    <mergeCell ref="A21:C21"/>
  </mergeCells>
  <conditionalFormatting sqref="F7 L7 D23:D26 F23:F26 H23:H26 J23:J26 L23:L26 N23:N26 H7">
    <cfRule type="expression" dxfId="19" priority="20">
      <formula>ISNA(D7)</formula>
    </cfRule>
  </conditionalFormatting>
  <conditionalFormatting sqref="F9:I9 L9 G10:G26 I10:I26">
    <cfRule type="expression" dxfId="18" priority="19">
      <formula>ISNA(F9)</formula>
    </cfRule>
  </conditionalFormatting>
  <conditionalFormatting sqref="F10 L10 H10">
    <cfRule type="expression" dxfId="17" priority="18">
      <formula>ISNA(F10)</formula>
    </cfRule>
  </conditionalFormatting>
  <conditionalFormatting sqref="F16:F21 L16:L21 L12:L14 F12:F14 H12:H14 H16:H21">
    <cfRule type="expression" dxfId="16" priority="17">
      <formula>ISNA(F12)</formula>
    </cfRule>
  </conditionalFormatting>
  <conditionalFormatting sqref="N7">
    <cfRule type="expression" dxfId="15" priority="16">
      <formula>ISNA(N7)</formula>
    </cfRule>
  </conditionalFormatting>
  <conditionalFormatting sqref="M9:O9 M10:M26 O10:O26">
    <cfRule type="expression" dxfId="14" priority="15">
      <formula>ISNA(M9)</formula>
    </cfRule>
  </conditionalFormatting>
  <conditionalFormatting sqref="N10">
    <cfRule type="expression" dxfId="13" priority="14">
      <formula>ISNA(N10)</formula>
    </cfRule>
  </conditionalFormatting>
  <conditionalFormatting sqref="N12:N14 N16:N21">
    <cfRule type="expression" dxfId="12" priority="13">
      <formula>ISNA(N12)</formula>
    </cfRule>
  </conditionalFormatting>
  <conditionalFormatting sqref="D7:E7">
    <cfRule type="expression" dxfId="11" priority="12">
      <formula>ISNA(D7)</formula>
    </cfRule>
  </conditionalFormatting>
  <conditionalFormatting sqref="D9:E9 E10:E26">
    <cfRule type="expression" dxfId="10" priority="11">
      <formula>ISNA(D9)</formula>
    </cfRule>
  </conditionalFormatting>
  <conditionalFormatting sqref="D10">
    <cfRule type="expression" dxfId="9" priority="10">
      <formula>ISNA(D10)</formula>
    </cfRule>
  </conditionalFormatting>
  <conditionalFormatting sqref="D16:D21 D12:D14">
    <cfRule type="expression" dxfId="8" priority="9">
      <formula>ISNA(D12)</formula>
    </cfRule>
  </conditionalFormatting>
  <conditionalFormatting sqref="J7:K7">
    <cfRule type="expression" dxfId="7" priority="8">
      <formula>ISNA(J7)</formula>
    </cfRule>
  </conditionalFormatting>
  <conditionalFormatting sqref="J9:K9 K10:K26">
    <cfRule type="expression" dxfId="6" priority="7">
      <formula>ISNA(J9)</formula>
    </cfRule>
  </conditionalFormatting>
  <conditionalFormatting sqref="J10">
    <cfRule type="expression" dxfId="5" priority="6">
      <formula>ISNA(J10)</formula>
    </cfRule>
  </conditionalFormatting>
  <conditionalFormatting sqref="J16:J21 J12:J14">
    <cfRule type="expression" dxfId="4" priority="5">
      <formula>ISNA(J12)</formula>
    </cfRule>
  </conditionalFormatting>
  <conditionalFormatting sqref="G7">
    <cfRule type="expression" dxfId="3" priority="4">
      <formula>ISNA(G7)</formula>
    </cfRule>
  </conditionalFormatting>
  <conditionalFormatting sqref="I7">
    <cfRule type="expression" dxfId="2" priority="3">
      <formula>ISNA(I7)</formula>
    </cfRule>
  </conditionalFormatting>
  <conditionalFormatting sqref="M7">
    <cfRule type="expression" dxfId="1" priority="2">
      <formula>ISNA(M7)</formula>
    </cfRule>
  </conditionalFormatting>
  <conditionalFormatting sqref="O7">
    <cfRule type="expression" dxfId="0" priority="1">
      <formula>ISNA(O7)</formula>
    </cfRule>
  </conditionalFormatting>
  <pageMargins left="0.70866141732283472" right="0.70866141732283472" top="0.78740157480314965" bottom="0.78740157480314965" header="0.31496062992125984" footer="0.31496062992125984"/>
  <pageSetup paperSize="9" orientation="landscape"/>
  <headerFooter>
    <oddFooter>&amp;RBIBB/AB 1.1/Stand: 28.11.2018</oddFooter>
  </headerFooter>
  <ignoredErrors>
    <ignoredError sqref="N21 N26" formula="1"/>
    <ignoredError sqref="E9:E26 G9:G21 G23:G26 I9:I26 K9:K26 M9:M26 E7 G7 I7 K7 M7 O7 O9:O26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A12.2.2-1</vt:lpstr>
      <vt:lpstr>'A12.2.2-1'!Druckbereich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Alexander</dc:creator>
  <cp:lastModifiedBy>Friedrich, Michael</cp:lastModifiedBy>
  <cp:lastPrinted>2019-03-12T13:11:10Z</cp:lastPrinted>
  <dcterms:created xsi:type="dcterms:W3CDTF">2017-12-05T16:50:31Z</dcterms:created>
  <dcterms:modified xsi:type="dcterms:W3CDTF">2019-03-19T12:45:19Z</dcterms:modified>
</cp:coreProperties>
</file>