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5. Lieferung 15.03.2019\A12.2.1-A12.2.3\"/>
    </mc:Choice>
  </mc:AlternateContent>
  <bookViews>
    <workbookView xWindow="6123" yWindow="563" windowWidth="25494" windowHeight="18495"/>
  </bookViews>
  <sheets>
    <sheet name="Tabelle A12.2.2-3" sheetId="9" r:id="rId1"/>
  </sheets>
  <definedNames>
    <definedName name="_xlnm.Print_Area" localSheetId="0">'Tabelle A12.2.2-3'!$A$1:$L$27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17" i="9" l="1"/>
  <c r="I17" i="9"/>
  <c r="C17" i="9"/>
  <c r="C9" i="9"/>
  <c r="C19" i="9"/>
  <c r="C18" i="9"/>
  <c r="I9" i="9"/>
  <c r="G9" i="9"/>
</calcChain>
</file>

<file path=xl/sharedStrings.xml><?xml version="1.0" encoding="utf-8"?>
<sst xmlns="http://schemas.openxmlformats.org/spreadsheetml/2006/main" count="104" uniqueCount="72">
  <si>
    <t>abs.</t>
  </si>
  <si>
    <t>Insgesamt</t>
  </si>
  <si>
    <t>Einmündung in Berufsausbildung</t>
  </si>
  <si>
    <t>Alternativer Verbleib</t>
  </si>
  <si>
    <t>Berufsausbildung ungefördert</t>
  </si>
  <si>
    <t>Berufsausbildung gefördert</t>
  </si>
  <si>
    <t>Schulbildung</t>
  </si>
  <si>
    <t>Studium</t>
  </si>
  <si>
    <t>Berufsgrundbildungsjahr</t>
  </si>
  <si>
    <t>Praktikum</t>
  </si>
  <si>
    <t>Verbleib in bisheriger Berufsausbildung</t>
  </si>
  <si>
    <t xml:space="preserve">davon: </t>
  </si>
  <si>
    <t>Erwerbstätigkeit</t>
  </si>
  <si>
    <t>Vermittlungsauftrag abgeschlossen</t>
  </si>
  <si>
    <t>Vermittlungsauftrag läuft</t>
  </si>
  <si>
    <t>durch Einmündung in Berufsausbildung</t>
  </si>
  <si>
    <t>ohne alternativen Verbleib (unversorgte Bewerber/-innen)</t>
  </si>
  <si>
    <t>bei alternativem Verbleib</t>
  </si>
  <si>
    <t>Berufsvorbereitendes Jahr</t>
  </si>
  <si>
    <t>Fördermaßnahmen</t>
  </si>
  <si>
    <t>Berufsvorbereitende Bildungsmaßnahmen</t>
  </si>
  <si>
    <t>Einstiegsqualifizierung (EQ/EQJ)</t>
  </si>
  <si>
    <t>sonstige Förderung</t>
  </si>
  <si>
    <t>Gemeinnützige soziale Dienste</t>
  </si>
  <si>
    <t>Ohne Angabe eines Verbleibs</t>
  </si>
  <si>
    <t>bei alternativem oder nicht bekanntem Verbleib</t>
  </si>
  <si>
    <t>Art des Verbleibs</t>
  </si>
  <si>
    <t>Quelle: Bundesagentur für Arbeit, Ausbildungsmarktstatistik; Berechnungen des Bundesinstituts für Berufsbildung</t>
  </si>
  <si>
    <t>Status des Vermittlungsauftrages</t>
  </si>
  <si>
    <t>Tabelle A12.2.2-3: Verbleib der im Berichtsjahr 2018 gemeldeten Bewerber/-innen im Kontext Fluchtmigration (Stichtag: 30. September 2018, absolut und in %)</t>
  </si>
  <si>
    <t>in %</t>
  </si>
  <si>
    <t>100,0</t>
  </si>
  <si>
    <t>95,5</t>
  </si>
  <si>
    <t>4,5</t>
  </si>
  <si>
    <t>34,3</t>
  </si>
  <si>
    <t>1,6</t>
  </si>
  <si>
    <t>3,6</t>
  </si>
  <si>
    <t>1,0</t>
  </si>
  <si>
    <t>3,4</t>
  </si>
  <si>
    <t>39,4</t>
  </si>
  <si>
    <t>1,3</t>
  </si>
  <si>
    <t>4,1</t>
  </si>
  <si>
    <t>3,1</t>
  </si>
  <si>
    <t>11,2</t>
  </si>
  <si>
    <t>3,2</t>
  </si>
  <si>
    <t>7,9</t>
  </si>
  <si>
    <t>0,1</t>
  </si>
  <si>
    <t>36,5</t>
  </si>
  <si>
    <t>35,1</t>
  </si>
  <si>
    <t>2,1</t>
  </si>
  <si>
    <t>0,8</t>
  </si>
  <si>
    <t>1,5</t>
  </si>
  <si>
    <t>47,0</t>
  </si>
  <si>
    <t>0,5</t>
  </si>
  <si>
    <t>5,4</t>
  </si>
  <si>
    <t>1,7</t>
  </si>
  <si>
    <t>3,7</t>
  </si>
  <si>
    <t>44,0</t>
  </si>
  <si>
    <t>10,3</t>
  </si>
  <si>
    <t>32,9</t>
  </si>
  <si>
    <t>0,6</t>
  </si>
  <si>
    <t>1,4</t>
  </si>
  <si>
    <t>6,9</t>
  </si>
  <si>
    <t>25,3</t>
  </si>
  <si>
    <t>5,0</t>
  </si>
  <si>
    <t>2,9</t>
  </si>
  <si>
    <t>2,0</t>
  </si>
  <si>
    <t>22,0</t>
  </si>
  <si>
    <t>6,2</t>
  </si>
  <si>
    <t>15,7</t>
  </si>
  <si>
    <t>0,2</t>
  </si>
  <si>
    <t>9,2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</si>
</sst>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medium">
        <color theme="0" tint="-0.34998626667073579"/>
      </top>
      <bottom/>
      <diagonal/>
    </border>
    <border>
      <left/>
      <right style="medium">
        <color theme="0" tint="-0.34998626667073579"/>
      </right>
      <top style="medium">
        <color theme="0" tint="-0.34998626667073579"/>
      </top>
      <bottom/>
      <diagonal/>
    </border>
    <border>
      <left/>
      <right style="medium">
        <color theme="0" tint="-0.34998626667073579"/>
      </right>
      <top/>
      <bottom/>
      <diagonal/>
    </border>
    <border>
      <left style="thin">
        <color theme="0"/>
      </left>
      <right style="medium">
        <color theme="0" tint="-0.34998626667073579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 tint="-0.34998626667073579"/>
      </top>
      <bottom style="thin">
        <color theme="0"/>
      </bottom>
      <diagonal/>
    </border>
    <border>
      <left style="thin">
        <color theme="0"/>
      </left>
      <right style="medium">
        <color theme="0" tint="-0.34998626667073579"/>
      </right>
      <top/>
      <bottom style="thin">
        <color theme="0"/>
      </bottom>
      <diagonal/>
    </border>
    <border>
      <left/>
      <right/>
      <top/>
      <bottom style="medium">
        <color theme="0" tint="-0.34998626667073579"/>
      </bottom>
      <diagonal/>
    </border>
    <border>
      <left/>
      <right style="medium">
        <color theme="0" tint="-0.34998626667073579"/>
      </right>
      <top/>
      <bottom style="medium">
        <color theme="0" tint="-0.34998626667073579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/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medium">
        <color theme="0" tint="-0.34998626667073579"/>
      </top>
      <bottom/>
      <diagonal/>
    </border>
    <border>
      <left style="thin">
        <color theme="0" tint="-0.34998626667073579"/>
      </left>
      <right/>
      <top style="medium">
        <color theme="0" tint="-0.34998626667073579"/>
      </top>
      <bottom/>
      <diagonal/>
    </border>
    <border>
      <left/>
      <right style="thin">
        <color theme="0" tint="-0.34998626667073579"/>
      </right>
      <top style="medium">
        <color theme="0" tint="-0.34998626667073579"/>
      </top>
      <bottom style="medium">
        <color theme="0" tint="-0.34998626667073579"/>
      </bottom>
      <diagonal/>
    </border>
    <border>
      <left style="mediumDashed">
        <color theme="0" tint="-0.34998626667073579"/>
      </left>
      <right/>
      <top style="medium">
        <color theme="0" tint="-0.34998626667073579"/>
      </top>
      <bottom style="medium">
        <color theme="0" tint="-0.34998626667073579"/>
      </bottom>
      <diagonal/>
    </border>
    <border>
      <left/>
      <right style="medium">
        <color theme="0" tint="-0.34998626667073579"/>
      </right>
      <top style="thin">
        <color theme="0"/>
      </top>
      <bottom style="thin">
        <color theme="0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thin">
        <color theme="0"/>
      </bottom>
      <diagonal/>
    </border>
    <border>
      <left style="medium">
        <color theme="0" tint="-0.34998626667073579"/>
      </left>
      <right style="thin">
        <color theme="0"/>
      </right>
      <top style="medium">
        <color theme="0" tint="-0.34998626667073579"/>
      </top>
      <bottom style="thin">
        <color theme="0"/>
      </bottom>
      <diagonal/>
    </border>
    <border>
      <left style="medium">
        <color theme="0" tint="-0.3499862666707357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/>
      <diagonal/>
    </border>
    <border>
      <left style="medium">
        <color theme="0" tint="-0.34998626667073579"/>
      </left>
      <right/>
      <top/>
      <bottom/>
      <diagonal/>
    </border>
    <border>
      <left style="medium">
        <color theme="0" tint="-0.34998626667073579"/>
      </left>
      <right/>
      <top/>
      <bottom style="medium">
        <color theme="0" tint="-0.34998626667073579"/>
      </bottom>
      <diagonal/>
    </border>
  </borders>
  <cellStyleXfs count="2">
    <xf numFmtId="0" fontId="0" fillId="0" borderId="0"/>
    <xf numFmtId="0" fontId="1" fillId="0" borderId="0"/>
  </cellStyleXfs>
  <cellXfs count="98">
    <xf numFmtId="0" fontId="0" fillId="0" borderId="0" xfId="0"/>
    <xf numFmtId="0" fontId="3" fillId="0" borderId="11" xfId="0" applyFont="1" applyBorder="1" applyAlignment="1">
      <alignment vertical="center"/>
    </xf>
    <xf numFmtId="0" fontId="3" fillId="0" borderId="1" xfId="0" applyFont="1" applyBorder="1"/>
    <xf numFmtId="0" fontId="3" fillId="0" borderId="26" xfId="0" applyFont="1" applyBorder="1" applyAlignment="1">
      <alignment vertical="center"/>
    </xf>
    <xf numFmtId="0" fontId="3" fillId="0" borderId="11" xfId="0" applyFont="1" applyBorder="1" applyAlignment="1">
      <alignment horizontal="left" vertical="center" indent="1"/>
    </xf>
    <xf numFmtId="0" fontId="3" fillId="0" borderId="0" xfId="0" applyFont="1"/>
    <xf numFmtId="0" fontId="2" fillId="0" borderId="0" xfId="0" applyFont="1"/>
    <xf numFmtId="3" fontId="3" fillId="0" borderId="0" xfId="0" applyNumberFormat="1" applyFont="1"/>
    <xf numFmtId="3" fontId="3" fillId="2" borderId="18" xfId="0" applyNumberFormat="1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3" fontId="3" fillId="5" borderId="24" xfId="0" applyNumberFormat="1" applyFont="1" applyFill="1" applyBorder="1" applyAlignment="1">
      <alignment horizontal="center"/>
    </xf>
    <xf numFmtId="0" fontId="3" fillId="5" borderId="21" xfId="0" applyFont="1" applyFill="1" applyBorder="1" applyAlignment="1">
      <alignment horizontal="center"/>
    </xf>
    <xf numFmtId="3" fontId="3" fillId="5" borderId="18" xfId="0" applyNumberFormat="1" applyFont="1" applyFill="1" applyBorder="1" applyAlignment="1">
      <alignment horizontal="center"/>
    </xf>
    <xf numFmtId="0" fontId="3" fillId="5" borderId="19" xfId="0" applyFont="1" applyFill="1" applyBorder="1" applyAlignment="1">
      <alignment horizontal="center"/>
    </xf>
    <xf numFmtId="3" fontId="3" fillId="6" borderId="24" xfId="0" applyNumberFormat="1" applyFont="1" applyFill="1" applyBorder="1" applyAlignment="1">
      <alignment horizontal="center"/>
    </xf>
    <xf numFmtId="0" fontId="3" fillId="6" borderId="21" xfId="0" applyFont="1" applyFill="1" applyBorder="1" applyAlignment="1">
      <alignment horizontal="center"/>
    </xf>
    <xf numFmtId="3" fontId="3" fillId="6" borderId="18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Alignment="1">
      <alignment vertical="center"/>
    </xf>
    <xf numFmtId="0" fontId="4" fillId="0" borderId="1" xfId="0" applyFont="1" applyBorder="1"/>
    <xf numFmtId="0" fontId="3" fillId="0" borderId="11" xfId="0" applyFont="1" applyBorder="1"/>
    <xf numFmtId="0" fontId="3" fillId="0" borderId="0" xfId="0" applyFont="1" applyAlignment="1">
      <alignment horizontal="center"/>
    </xf>
    <xf numFmtId="0" fontId="3" fillId="0" borderId="11" xfId="0" applyFont="1" applyBorder="1" applyAlignment="1"/>
    <xf numFmtId="0" fontId="2" fillId="0" borderId="11" xfId="0" applyFont="1" applyBorder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11" xfId="0" applyFont="1" applyBorder="1" applyAlignment="1">
      <alignment horizontal="left" indent="1"/>
    </xf>
    <xf numFmtId="3" fontId="2" fillId="0" borderId="0" xfId="0" applyNumberFormat="1" applyFont="1"/>
    <xf numFmtId="3" fontId="2" fillId="7" borderId="5" xfId="0" applyNumberFormat="1" applyFont="1" applyFill="1" applyBorder="1" applyAlignment="1">
      <alignment horizontal="right" vertical="center"/>
    </xf>
    <xf numFmtId="3" fontId="2" fillId="4" borderId="5" xfId="0" applyNumberFormat="1" applyFont="1" applyFill="1" applyBorder="1" applyAlignment="1">
      <alignment horizontal="right" vertical="center"/>
    </xf>
    <xf numFmtId="3" fontId="2" fillId="4" borderId="28" xfId="0" applyNumberFormat="1" applyFont="1" applyFill="1" applyBorder="1" applyAlignment="1">
      <alignment horizontal="right" vertical="center"/>
    </xf>
    <xf numFmtId="3" fontId="2" fillId="3" borderId="5" xfId="0" applyNumberFormat="1" applyFont="1" applyFill="1" applyBorder="1" applyAlignment="1">
      <alignment horizontal="right" vertical="center"/>
    </xf>
    <xf numFmtId="3" fontId="2" fillId="3" borderId="28" xfId="0" applyNumberFormat="1" applyFont="1" applyFill="1" applyBorder="1" applyAlignment="1">
      <alignment horizontal="right" vertical="center"/>
    </xf>
    <xf numFmtId="3" fontId="3" fillId="2" borderId="4" xfId="0" applyNumberFormat="1" applyFont="1" applyFill="1" applyBorder="1" applyAlignment="1">
      <alignment horizontal="right" vertical="center"/>
    </xf>
    <xf numFmtId="3" fontId="3" fillId="5" borderId="4" xfId="0" applyNumberFormat="1" applyFont="1" applyFill="1" applyBorder="1" applyAlignment="1">
      <alignment horizontal="right" vertical="center"/>
    </xf>
    <xf numFmtId="3" fontId="3" fillId="5" borderId="29" xfId="0" applyNumberFormat="1" applyFont="1" applyFill="1" applyBorder="1" applyAlignment="1">
      <alignment horizontal="right" vertical="center"/>
    </xf>
    <xf numFmtId="3" fontId="3" fillId="6" borderId="4" xfId="0" applyNumberFormat="1" applyFont="1" applyFill="1" applyBorder="1" applyAlignment="1">
      <alignment horizontal="right" vertical="center"/>
    </xf>
    <xf numFmtId="3" fontId="3" fillId="6" borderId="29" xfId="0" applyNumberFormat="1" applyFont="1" applyFill="1" applyBorder="1" applyAlignment="1">
      <alignment horizontal="right" vertical="center"/>
    </xf>
    <xf numFmtId="3" fontId="2" fillId="7" borderId="4" xfId="0" applyNumberFormat="1" applyFont="1" applyFill="1" applyBorder="1" applyAlignment="1">
      <alignment horizontal="right" vertical="center"/>
    </xf>
    <xf numFmtId="3" fontId="2" fillId="4" borderId="4" xfId="0" applyNumberFormat="1" applyFont="1" applyFill="1" applyBorder="1" applyAlignment="1">
      <alignment horizontal="right" vertical="center"/>
    </xf>
    <xf numFmtId="3" fontId="2" fillId="4" borderId="29" xfId="0" applyNumberFormat="1" applyFont="1" applyFill="1" applyBorder="1" applyAlignment="1">
      <alignment horizontal="right" vertical="center"/>
    </xf>
    <xf numFmtId="3" fontId="2" fillId="3" borderId="4" xfId="0" applyNumberFormat="1" applyFont="1" applyFill="1" applyBorder="1" applyAlignment="1">
      <alignment horizontal="right" vertical="center"/>
    </xf>
    <xf numFmtId="3" fontId="2" fillId="3" borderId="29" xfId="0" applyNumberFormat="1" applyFont="1" applyFill="1" applyBorder="1" applyAlignment="1">
      <alignment horizontal="right" vertical="center"/>
    </xf>
    <xf numFmtId="3" fontId="2" fillId="2" borderId="4" xfId="0" applyNumberFormat="1" applyFont="1" applyFill="1" applyBorder="1" applyAlignment="1">
      <alignment horizontal="right" vertical="center"/>
    </xf>
    <xf numFmtId="3" fontId="2" fillId="5" borderId="4" xfId="0" applyNumberFormat="1" applyFont="1" applyFill="1" applyBorder="1" applyAlignment="1">
      <alignment horizontal="right" vertical="center"/>
    </xf>
    <xf numFmtId="3" fontId="2" fillId="5" borderId="29" xfId="0" applyNumberFormat="1" applyFont="1" applyFill="1" applyBorder="1" applyAlignment="1">
      <alignment horizontal="right" vertical="center"/>
    </xf>
    <xf numFmtId="3" fontId="2" fillId="6" borderId="4" xfId="0" applyNumberFormat="1" applyFont="1" applyFill="1" applyBorder="1" applyAlignment="1">
      <alignment horizontal="right" vertical="center"/>
    </xf>
    <xf numFmtId="3" fontId="2" fillId="6" borderId="29" xfId="0" applyNumberFormat="1" applyFont="1" applyFill="1" applyBorder="1" applyAlignment="1">
      <alignment horizontal="right" vertical="center"/>
    </xf>
    <xf numFmtId="49" fontId="2" fillId="7" borderId="13" xfId="0" applyNumberFormat="1" applyFont="1" applyFill="1" applyBorder="1" applyAlignment="1">
      <alignment horizontal="right" vertical="center"/>
    </xf>
    <xf numFmtId="49" fontId="3" fillId="2" borderId="11" xfId="0" applyNumberFormat="1" applyFont="1" applyFill="1" applyBorder="1" applyAlignment="1">
      <alignment horizontal="right" vertical="center"/>
    </xf>
    <xf numFmtId="49" fontId="2" fillId="7" borderId="11" xfId="0" applyNumberFormat="1" applyFont="1" applyFill="1" applyBorder="1" applyAlignment="1">
      <alignment horizontal="right" vertical="center"/>
    </xf>
    <xf numFmtId="49" fontId="2" fillId="2" borderId="11" xfId="0" applyNumberFormat="1" applyFont="1" applyFill="1" applyBorder="1" applyAlignment="1">
      <alignment horizontal="right" vertical="center"/>
    </xf>
    <xf numFmtId="49" fontId="2" fillId="4" borderId="2" xfId="0" applyNumberFormat="1" applyFont="1" applyFill="1" applyBorder="1" applyAlignment="1">
      <alignment horizontal="right" vertical="center"/>
    </xf>
    <xf numFmtId="49" fontId="3" fillId="5" borderId="3" xfId="0" applyNumberFormat="1" applyFont="1" applyFill="1" applyBorder="1" applyAlignment="1">
      <alignment horizontal="right" vertical="center"/>
    </xf>
    <xf numFmtId="49" fontId="2" fillId="4" borderId="3" xfId="0" applyNumberFormat="1" applyFont="1" applyFill="1" applyBorder="1" applyAlignment="1">
      <alignment horizontal="right" vertical="center"/>
    </xf>
    <xf numFmtId="49" fontId="2" fillId="5" borderId="3" xfId="0" applyNumberFormat="1" applyFont="1" applyFill="1" applyBorder="1" applyAlignment="1">
      <alignment horizontal="right" vertical="center"/>
    </xf>
    <xf numFmtId="49" fontId="2" fillId="4" borderId="13" xfId="0" applyNumberFormat="1" applyFont="1" applyFill="1" applyBorder="1" applyAlignment="1">
      <alignment horizontal="right" vertical="center"/>
    </xf>
    <xf numFmtId="49" fontId="3" fillId="5" borderId="11" xfId="0" applyNumberFormat="1" applyFont="1" applyFill="1" applyBorder="1" applyAlignment="1">
      <alignment horizontal="right" vertical="center"/>
    </xf>
    <xf numFmtId="49" fontId="2" fillId="4" borderId="11" xfId="0" applyNumberFormat="1" applyFont="1" applyFill="1" applyBorder="1" applyAlignment="1">
      <alignment horizontal="right" vertical="center"/>
    </xf>
    <xf numFmtId="49" fontId="2" fillId="5" borderId="11" xfId="0" applyNumberFormat="1" applyFont="1" applyFill="1" applyBorder="1" applyAlignment="1">
      <alignment horizontal="right" vertical="center"/>
    </xf>
    <xf numFmtId="49" fontId="2" fillId="3" borderId="6" xfId="0" applyNumberFormat="1" applyFont="1" applyFill="1" applyBorder="1" applyAlignment="1">
      <alignment horizontal="right" vertical="center"/>
    </xf>
    <xf numFmtId="49" fontId="3" fillId="6" borderId="7" xfId="0" applyNumberFormat="1" applyFont="1" applyFill="1" applyBorder="1" applyAlignment="1">
      <alignment horizontal="right" vertical="center"/>
    </xf>
    <xf numFmtId="49" fontId="2" fillId="3" borderId="7" xfId="0" applyNumberFormat="1" applyFont="1" applyFill="1" applyBorder="1" applyAlignment="1">
      <alignment horizontal="right" vertical="center"/>
    </xf>
    <xf numFmtId="49" fontId="2" fillId="6" borderId="7" xfId="0" applyNumberFormat="1" applyFont="1" applyFill="1" applyBorder="1" applyAlignment="1">
      <alignment horizontal="right" vertical="center"/>
    </xf>
    <xf numFmtId="49" fontId="2" fillId="3" borderId="2" xfId="0" applyNumberFormat="1" applyFont="1" applyFill="1" applyBorder="1" applyAlignment="1">
      <alignment horizontal="right" vertical="center"/>
    </xf>
    <xf numFmtId="49" fontId="3" fillId="6" borderId="3" xfId="0" applyNumberFormat="1" applyFont="1" applyFill="1" applyBorder="1" applyAlignment="1">
      <alignment horizontal="right" vertical="center"/>
    </xf>
    <xf numFmtId="49" fontId="2" fillId="3" borderId="3" xfId="0" applyNumberFormat="1" applyFont="1" applyFill="1" applyBorder="1" applyAlignment="1">
      <alignment horizontal="right" vertical="center"/>
    </xf>
    <xf numFmtId="49" fontId="2" fillId="6" borderId="3" xfId="0" applyNumberFormat="1" applyFont="1" applyFill="1" applyBorder="1" applyAlignment="1">
      <alignment horizontal="right" vertical="center"/>
    </xf>
    <xf numFmtId="0" fontId="2" fillId="8" borderId="3" xfId="0" applyFont="1" applyFill="1" applyBorder="1" applyAlignment="1">
      <alignment horizontal="left" vertical="center"/>
    </xf>
    <xf numFmtId="0" fontId="2" fillId="8" borderId="26" xfId="0" applyFont="1" applyFill="1" applyBorder="1" applyAlignment="1">
      <alignment horizontal="left" vertical="center"/>
    </xf>
    <xf numFmtId="0" fontId="2" fillId="6" borderId="25" xfId="0" applyFont="1" applyFill="1" applyBorder="1" applyAlignment="1">
      <alignment horizontal="center" vertical="center" wrapText="1"/>
    </xf>
    <xf numFmtId="0" fontId="2" fillId="6" borderId="17" xfId="0" applyFont="1" applyFill="1" applyBorder="1" applyAlignment="1">
      <alignment horizontal="center" vertical="center" wrapText="1"/>
    </xf>
    <xf numFmtId="0" fontId="2" fillId="6" borderId="16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top" wrapText="1"/>
    </xf>
    <xf numFmtId="0" fontId="2" fillId="4" borderId="17" xfId="0" applyFont="1" applyFill="1" applyBorder="1" applyAlignment="1">
      <alignment horizontal="center" vertical="top" wrapText="1"/>
    </xf>
    <xf numFmtId="0" fontId="2" fillId="4" borderId="20" xfId="0" applyFont="1" applyFill="1" applyBorder="1" applyAlignment="1">
      <alignment horizontal="center" vertical="top" wrapText="1"/>
    </xf>
    <xf numFmtId="0" fontId="2" fillId="3" borderId="16" xfId="0" applyFont="1" applyFill="1" applyBorder="1" applyAlignment="1">
      <alignment horizontal="center" vertical="top" wrapText="1"/>
    </xf>
    <xf numFmtId="0" fontId="2" fillId="3" borderId="17" xfId="0" applyFont="1" applyFill="1" applyBorder="1" applyAlignment="1">
      <alignment horizontal="center" vertical="top" wrapText="1"/>
    </xf>
    <xf numFmtId="0" fontId="2" fillId="5" borderId="22" xfId="0" applyFont="1" applyFill="1" applyBorder="1" applyAlignment="1">
      <alignment horizontal="center" vertical="center" wrapText="1"/>
    </xf>
    <xf numFmtId="0" fontId="2" fillId="5" borderId="23" xfId="0" applyFont="1" applyFill="1" applyBorder="1" applyAlignment="1">
      <alignment horizontal="center" vertical="center" wrapText="1"/>
    </xf>
    <xf numFmtId="0" fontId="2" fillId="5" borderId="18" xfId="0" applyFont="1" applyFill="1" applyBorder="1" applyAlignment="1">
      <alignment horizontal="center" vertical="center" wrapText="1"/>
    </xf>
    <xf numFmtId="0" fontId="2" fillId="5" borderId="19" xfId="0" applyFont="1" applyFill="1" applyBorder="1" applyAlignment="1">
      <alignment horizontal="center" vertical="center" wrapText="1"/>
    </xf>
    <xf numFmtId="0" fontId="2" fillId="8" borderId="8" xfId="0" applyFont="1" applyFill="1" applyBorder="1" applyAlignment="1">
      <alignment vertical="center"/>
    </xf>
    <xf numFmtId="0" fontId="2" fillId="8" borderId="9" xfId="0" applyFont="1" applyFill="1" applyBorder="1" applyAlignment="1">
      <alignment vertical="center"/>
    </xf>
    <xf numFmtId="0" fontId="2" fillId="8" borderId="0" xfId="0" applyFont="1" applyFill="1" applyBorder="1" applyAlignment="1">
      <alignment vertical="center"/>
    </xf>
    <xf numFmtId="0" fontId="2" fillId="8" borderId="10" xfId="0" applyFont="1" applyFill="1" applyBorder="1" applyAlignment="1">
      <alignment vertical="center"/>
    </xf>
    <xf numFmtId="0" fontId="2" fillId="8" borderId="14" xfId="0" applyFont="1" applyFill="1" applyBorder="1" applyAlignment="1">
      <alignment vertical="center"/>
    </xf>
    <xf numFmtId="0" fontId="2" fillId="8" borderId="15" xfId="0" applyFont="1" applyFill="1" applyBorder="1" applyAlignment="1">
      <alignment vertical="center"/>
    </xf>
    <xf numFmtId="0" fontId="2" fillId="7" borderId="30" xfId="0" applyFont="1" applyFill="1" applyBorder="1" applyAlignment="1">
      <alignment horizontal="center" vertical="center" wrapText="1"/>
    </xf>
    <xf numFmtId="0" fontId="2" fillId="7" borderId="8" xfId="0" applyFont="1" applyFill="1" applyBorder="1" applyAlignment="1">
      <alignment horizontal="center" vertical="center" wrapText="1"/>
    </xf>
    <xf numFmtId="0" fontId="2" fillId="7" borderId="31" xfId="0" applyFont="1" applyFill="1" applyBorder="1" applyAlignment="1">
      <alignment horizontal="center" vertical="center" wrapText="1"/>
    </xf>
    <xf numFmtId="0" fontId="2" fillId="7" borderId="0" xfId="0" applyFont="1" applyFill="1" applyBorder="1" applyAlignment="1">
      <alignment horizontal="center" vertical="center" wrapText="1"/>
    </xf>
    <xf numFmtId="0" fontId="2" fillId="7" borderId="32" xfId="0" applyFont="1" applyFill="1" applyBorder="1" applyAlignment="1">
      <alignment horizontal="center" vertical="center" wrapText="1"/>
    </xf>
    <xf numFmtId="0" fontId="2" fillId="7" borderId="14" xfId="0" applyFont="1" applyFill="1" applyBorder="1" applyAlignment="1">
      <alignment horizontal="center" vertical="center" wrapText="1"/>
    </xf>
    <xf numFmtId="0" fontId="2" fillId="8" borderId="17" xfId="0" applyFont="1" applyFill="1" applyBorder="1" applyAlignment="1">
      <alignment horizontal="center"/>
    </xf>
    <xf numFmtId="0" fontId="2" fillId="8" borderId="12" xfId="0" applyFont="1" applyFill="1" applyBorder="1" applyAlignment="1">
      <alignment horizontal="left" vertical="center"/>
    </xf>
    <xf numFmtId="0" fontId="2" fillId="8" borderId="27" xfId="0" applyFont="1" applyFill="1" applyBorder="1" applyAlignment="1">
      <alignment horizontal="left" vertical="center"/>
    </xf>
  </cellXfs>
  <cellStyles count="2">
    <cellStyle name="Standard" xfId="0" builtinId="0"/>
    <cellStyle name="Standard 2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6"/>
  <sheetViews>
    <sheetView tabSelected="1" zoomScale="93" zoomScaleNormal="93" zoomScalePageLayoutView="150" workbookViewId="0">
      <selection activeCell="P18" sqref="P18"/>
    </sheetView>
  </sheetViews>
  <sheetFormatPr baseColWidth="10" defaultColWidth="11.44140625" defaultRowHeight="12.55" x14ac:dyDescent="0.2"/>
  <cols>
    <col min="1" max="1" width="6.109375" style="5" customWidth="1"/>
    <col min="2" max="2" width="40.44140625" style="5" customWidth="1"/>
    <col min="3" max="3" width="7.44140625" style="7" customWidth="1"/>
    <col min="4" max="4" width="7.44140625" style="5" customWidth="1"/>
    <col min="5" max="5" width="7.44140625" style="7" customWidth="1"/>
    <col min="6" max="6" width="8.77734375" style="5" customWidth="1"/>
    <col min="7" max="7" width="7.44140625" style="7" customWidth="1"/>
    <col min="8" max="8" width="8.77734375" style="5" customWidth="1"/>
    <col min="9" max="9" width="7.44140625" style="7" customWidth="1"/>
    <col min="10" max="10" width="7.44140625" style="5" customWidth="1"/>
    <col min="11" max="11" width="7.44140625" style="7" customWidth="1"/>
    <col min="12" max="12" width="7.44140625" style="5" customWidth="1"/>
    <col min="13" max="13" width="2" style="5" customWidth="1"/>
    <col min="14" max="14" width="4.44140625" style="5" customWidth="1"/>
    <col min="15" max="16384" width="11.44140625" style="5"/>
  </cols>
  <sheetData>
    <row r="1" spans="1:17" s="6" customFormat="1" ht="13.8" thickBot="1" x14ac:dyDescent="0.3">
      <c r="A1" s="6" t="s">
        <v>29</v>
      </c>
      <c r="C1" s="28"/>
      <c r="E1" s="28"/>
      <c r="G1" s="28"/>
      <c r="I1" s="28"/>
      <c r="K1" s="28"/>
    </row>
    <row r="2" spans="1:17" ht="15.05" customHeight="1" thickBot="1" x14ac:dyDescent="0.3">
      <c r="A2" s="83" t="s">
        <v>26</v>
      </c>
      <c r="B2" s="84"/>
      <c r="C2" s="89" t="s">
        <v>1</v>
      </c>
      <c r="D2" s="90"/>
      <c r="E2" s="95" t="s">
        <v>28</v>
      </c>
      <c r="F2" s="95"/>
      <c r="G2" s="95"/>
      <c r="H2" s="95"/>
      <c r="I2" s="95"/>
      <c r="J2" s="95"/>
      <c r="K2" s="95"/>
      <c r="L2" s="95"/>
    </row>
    <row r="3" spans="1:17" ht="26.3" customHeight="1" thickBot="1" x14ac:dyDescent="0.25">
      <c r="A3" s="85"/>
      <c r="B3" s="86"/>
      <c r="C3" s="91"/>
      <c r="D3" s="92"/>
      <c r="E3" s="74" t="s">
        <v>13</v>
      </c>
      <c r="F3" s="75"/>
      <c r="G3" s="75"/>
      <c r="H3" s="76"/>
      <c r="I3" s="77" t="s">
        <v>14</v>
      </c>
      <c r="J3" s="78"/>
      <c r="K3" s="78"/>
      <c r="L3" s="78"/>
    </row>
    <row r="4" spans="1:17" ht="80.3" customHeight="1" thickBot="1" x14ac:dyDescent="0.25">
      <c r="A4" s="85"/>
      <c r="B4" s="86"/>
      <c r="C4" s="93"/>
      <c r="D4" s="94"/>
      <c r="E4" s="79" t="s">
        <v>15</v>
      </c>
      <c r="F4" s="80"/>
      <c r="G4" s="81" t="s">
        <v>25</v>
      </c>
      <c r="H4" s="82"/>
      <c r="I4" s="71" t="s">
        <v>17</v>
      </c>
      <c r="J4" s="72"/>
      <c r="K4" s="73" t="s">
        <v>16</v>
      </c>
      <c r="L4" s="72"/>
    </row>
    <row r="5" spans="1:17" ht="15.05" customHeight="1" thickBot="1" x14ac:dyDescent="0.25">
      <c r="A5" s="87"/>
      <c r="B5" s="88"/>
      <c r="C5" s="8" t="s">
        <v>0</v>
      </c>
      <c r="D5" s="9" t="s">
        <v>30</v>
      </c>
      <c r="E5" s="10" t="s">
        <v>0</v>
      </c>
      <c r="F5" s="11" t="s">
        <v>30</v>
      </c>
      <c r="G5" s="12" t="s">
        <v>0</v>
      </c>
      <c r="H5" s="13" t="s">
        <v>30</v>
      </c>
      <c r="I5" s="14" t="s">
        <v>0</v>
      </c>
      <c r="J5" s="15" t="s">
        <v>30</v>
      </c>
      <c r="K5" s="16" t="s">
        <v>0</v>
      </c>
      <c r="L5" s="15" t="s">
        <v>30</v>
      </c>
      <c r="O5" s="17"/>
    </row>
    <row r="6" spans="1:17" s="18" customFormat="1" ht="18" customHeight="1" x14ac:dyDescent="0.3">
      <c r="A6" s="96" t="s">
        <v>2</v>
      </c>
      <c r="B6" s="97"/>
      <c r="C6" s="29">
        <v>13972</v>
      </c>
      <c r="D6" s="49" t="s">
        <v>31</v>
      </c>
      <c r="E6" s="30">
        <v>13972</v>
      </c>
      <c r="F6" s="53" t="s">
        <v>31</v>
      </c>
      <c r="G6" s="31"/>
      <c r="H6" s="57"/>
      <c r="I6" s="32"/>
      <c r="J6" s="61"/>
      <c r="K6" s="33"/>
      <c r="L6" s="65"/>
    </row>
    <row r="7" spans="1:17" s="18" customFormat="1" ht="13.95" customHeight="1" x14ac:dyDescent="0.2">
      <c r="A7" s="19" t="s">
        <v>11</v>
      </c>
      <c r="B7" s="1" t="s">
        <v>4</v>
      </c>
      <c r="C7" s="34">
        <v>13337</v>
      </c>
      <c r="D7" s="50" t="s">
        <v>32</v>
      </c>
      <c r="E7" s="35">
        <v>13337</v>
      </c>
      <c r="F7" s="54" t="s">
        <v>32</v>
      </c>
      <c r="G7" s="36"/>
      <c r="H7" s="58"/>
      <c r="I7" s="37"/>
      <c r="J7" s="62"/>
      <c r="K7" s="38"/>
      <c r="L7" s="66"/>
    </row>
    <row r="8" spans="1:17" ht="13.95" customHeight="1" x14ac:dyDescent="0.2">
      <c r="A8" s="2"/>
      <c r="B8" s="3" t="s">
        <v>5</v>
      </c>
      <c r="C8" s="34">
        <v>635</v>
      </c>
      <c r="D8" s="50" t="s">
        <v>33</v>
      </c>
      <c r="E8" s="35">
        <v>635</v>
      </c>
      <c r="F8" s="54" t="s">
        <v>33</v>
      </c>
      <c r="G8" s="36"/>
      <c r="H8" s="58"/>
      <c r="I8" s="37"/>
      <c r="J8" s="62"/>
      <c r="K8" s="38"/>
      <c r="L8" s="66"/>
    </row>
    <row r="9" spans="1:17" s="18" customFormat="1" ht="18" customHeight="1" x14ac:dyDescent="0.3">
      <c r="A9" s="69" t="s">
        <v>3</v>
      </c>
      <c r="B9" s="70"/>
      <c r="C9" s="39">
        <f>SUM(C10:C16,C17,C20)</f>
        <v>11286</v>
      </c>
      <c r="D9" s="51" t="s">
        <v>31</v>
      </c>
      <c r="E9" s="40"/>
      <c r="F9" s="55"/>
      <c r="G9" s="41">
        <f>SUM(G20,G17,G10:G16)</f>
        <v>7329</v>
      </c>
      <c r="H9" s="59" t="s">
        <v>31</v>
      </c>
      <c r="I9" s="42">
        <f>SUM(I10:I16,I17,I20)</f>
        <v>3957</v>
      </c>
      <c r="J9" s="63" t="s">
        <v>31</v>
      </c>
      <c r="K9" s="43"/>
      <c r="L9" s="67"/>
    </row>
    <row r="10" spans="1:17" ht="13.95" customHeight="1" x14ac:dyDescent="0.2">
      <c r="A10" s="19" t="s">
        <v>11</v>
      </c>
      <c r="B10" s="20" t="s">
        <v>6</v>
      </c>
      <c r="C10" s="34">
        <v>3874</v>
      </c>
      <c r="D10" s="50" t="s">
        <v>34</v>
      </c>
      <c r="E10" s="35"/>
      <c r="F10" s="54"/>
      <c r="G10" s="36">
        <v>2574</v>
      </c>
      <c r="H10" s="58" t="s">
        <v>48</v>
      </c>
      <c r="I10" s="37">
        <v>1300</v>
      </c>
      <c r="J10" s="62" t="s">
        <v>59</v>
      </c>
      <c r="K10" s="38"/>
      <c r="L10" s="66"/>
    </row>
    <row r="11" spans="1:17" ht="13.95" customHeight="1" x14ac:dyDescent="0.2">
      <c r="A11" s="2"/>
      <c r="B11" s="20" t="s">
        <v>7</v>
      </c>
      <c r="C11" s="34">
        <v>179</v>
      </c>
      <c r="D11" s="50" t="s">
        <v>35</v>
      </c>
      <c r="E11" s="35"/>
      <c r="F11" s="54"/>
      <c r="G11" s="36">
        <v>155</v>
      </c>
      <c r="H11" s="58" t="s">
        <v>49</v>
      </c>
      <c r="I11" s="37">
        <v>24</v>
      </c>
      <c r="J11" s="62" t="s">
        <v>60</v>
      </c>
      <c r="K11" s="38"/>
      <c r="L11" s="66"/>
    </row>
    <row r="12" spans="1:17" ht="13.95" customHeight="1" x14ac:dyDescent="0.2">
      <c r="A12" s="2"/>
      <c r="B12" s="20" t="s">
        <v>18</v>
      </c>
      <c r="C12" s="34">
        <v>408</v>
      </c>
      <c r="D12" s="50" t="s">
        <v>36</v>
      </c>
      <c r="E12" s="35"/>
      <c r="F12" s="54"/>
      <c r="G12" s="36">
        <v>229</v>
      </c>
      <c r="H12" s="58" t="s">
        <v>42</v>
      </c>
      <c r="I12" s="37">
        <v>179</v>
      </c>
      <c r="J12" s="62" t="s">
        <v>33</v>
      </c>
      <c r="K12" s="38"/>
      <c r="L12" s="66"/>
    </row>
    <row r="13" spans="1:17" ht="13.95" customHeight="1" x14ac:dyDescent="0.2">
      <c r="A13" s="2"/>
      <c r="B13" s="20" t="s">
        <v>8</v>
      </c>
      <c r="C13" s="34">
        <v>114</v>
      </c>
      <c r="D13" s="50" t="s">
        <v>37</v>
      </c>
      <c r="E13" s="35"/>
      <c r="F13" s="54"/>
      <c r="G13" s="36">
        <v>60</v>
      </c>
      <c r="H13" s="58" t="s">
        <v>50</v>
      </c>
      <c r="I13" s="37">
        <v>54</v>
      </c>
      <c r="J13" s="62" t="s">
        <v>61</v>
      </c>
      <c r="K13" s="38"/>
      <c r="L13" s="66"/>
    </row>
    <row r="14" spans="1:17" ht="13.95" customHeight="1" x14ac:dyDescent="0.2">
      <c r="A14" s="2"/>
      <c r="B14" s="20" t="s">
        <v>9</v>
      </c>
      <c r="C14" s="34">
        <v>383</v>
      </c>
      <c r="D14" s="50" t="s">
        <v>38</v>
      </c>
      <c r="E14" s="35"/>
      <c r="F14" s="54"/>
      <c r="G14" s="36">
        <v>108</v>
      </c>
      <c r="H14" s="58" t="s">
        <v>51</v>
      </c>
      <c r="I14" s="37">
        <v>275</v>
      </c>
      <c r="J14" s="62" t="s">
        <v>62</v>
      </c>
      <c r="K14" s="38"/>
      <c r="L14" s="66"/>
      <c r="Q14" s="21"/>
    </row>
    <row r="15" spans="1:17" ht="13.95" customHeight="1" x14ac:dyDescent="0.2">
      <c r="A15" s="2"/>
      <c r="B15" s="22" t="s">
        <v>12</v>
      </c>
      <c r="C15" s="34">
        <v>4448</v>
      </c>
      <c r="D15" s="50" t="s">
        <v>39</v>
      </c>
      <c r="E15" s="35"/>
      <c r="F15" s="54"/>
      <c r="G15" s="36">
        <v>3447</v>
      </c>
      <c r="H15" s="58" t="s">
        <v>52</v>
      </c>
      <c r="I15" s="37">
        <v>1001</v>
      </c>
      <c r="J15" s="62" t="s">
        <v>63</v>
      </c>
      <c r="K15" s="38"/>
      <c r="L15" s="66"/>
    </row>
    <row r="16" spans="1:17" ht="13.95" customHeight="1" x14ac:dyDescent="0.2">
      <c r="A16" s="2"/>
      <c r="B16" s="20" t="s">
        <v>23</v>
      </c>
      <c r="C16" s="34">
        <v>150</v>
      </c>
      <c r="D16" s="50" t="s">
        <v>40</v>
      </c>
      <c r="E16" s="35"/>
      <c r="F16" s="54"/>
      <c r="G16" s="36">
        <v>94</v>
      </c>
      <c r="H16" s="58" t="s">
        <v>40</v>
      </c>
      <c r="I16" s="37">
        <v>56</v>
      </c>
      <c r="J16" s="62" t="s">
        <v>61</v>
      </c>
      <c r="K16" s="38"/>
      <c r="L16" s="66"/>
    </row>
    <row r="17" spans="1:12" ht="17.100000000000001" customHeight="1" x14ac:dyDescent="0.2">
      <c r="A17" s="2"/>
      <c r="B17" s="23" t="s">
        <v>10</v>
      </c>
      <c r="C17" s="44">
        <f>G17+I17</f>
        <v>461</v>
      </c>
      <c r="D17" s="52" t="s">
        <v>41</v>
      </c>
      <c r="E17" s="45"/>
      <c r="F17" s="56"/>
      <c r="G17" s="46">
        <f>SUM(G18:G19)</f>
        <v>265</v>
      </c>
      <c r="H17" s="60" t="s">
        <v>36</v>
      </c>
      <c r="I17" s="47">
        <f>SUM(I18:I19)</f>
        <v>196</v>
      </c>
      <c r="J17" s="64" t="s">
        <v>64</v>
      </c>
      <c r="K17" s="48"/>
      <c r="L17" s="68"/>
    </row>
    <row r="18" spans="1:12" ht="13.95" customHeight="1" x14ac:dyDescent="0.2">
      <c r="A18" s="19" t="s">
        <v>11</v>
      </c>
      <c r="B18" s="4" t="s">
        <v>4</v>
      </c>
      <c r="C18" s="34">
        <f>G18+I18</f>
        <v>345</v>
      </c>
      <c r="D18" s="50" t="s">
        <v>42</v>
      </c>
      <c r="E18" s="35"/>
      <c r="F18" s="54"/>
      <c r="G18" s="36">
        <v>230</v>
      </c>
      <c r="H18" s="58" t="s">
        <v>42</v>
      </c>
      <c r="I18" s="37">
        <v>115</v>
      </c>
      <c r="J18" s="62" t="s">
        <v>65</v>
      </c>
      <c r="K18" s="38"/>
      <c r="L18" s="66"/>
    </row>
    <row r="19" spans="1:12" ht="13.95" customHeight="1" x14ac:dyDescent="0.2">
      <c r="A19" s="19"/>
      <c r="B19" s="4" t="s">
        <v>5</v>
      </c>
      <c r="C19" s="34">
        <f>G19+I19</f>
        <v>116</v>
      </c>
      <c r="D19" s="50" t="s">
        <v>37</v>
      </c>
      <c r="E19" s="35"/>
      <c r="F19" s="54"/>
      <c r="G19" s="36">
        <v>35</v>
      </c>
      <c r="H19" s="58" t="s">
        <v>53</v>
      </c>
      <c r="I19" s="37">
        <v>81</v>
      </c>
      <c r="J19" s="62" t="s">
        <v>66</v>
      </c>
      <c r="K19" s="38"/>
      <c r="L19" s="66"/>
    </row>
    <row r="20" spans="1:12" s="26" customFormat="1" ht="17.100000000000001" customHeight="1" x14ac:dyDescent="0.3">
      <c r="A20" s="24"/>
      <c r="B20" s="25" t="s">
        <v>19</v>
      </c>
      <c r="C20" s="44">
        <v>1269</v>
      </c>
      <c r="D20" s="52" t="s">
        <v>43</v>
      </c>
      <c r="E20" s="45"/>
      <c r="F20" s="56"/>
      <c r="G20" s="46">
        <v>397</v>
      </c>
      <c r="H20" s="60" t="s">
        <v>54</v>
      </c>
      <c r="I20" s="47">
        <v>872</v>
      </c>
      <c r="J20" s="64" t="s">
        <v>67</v>
      </c>
      <c r="K20" s="48"/>
      <c r="L20" s="68"/>
    </row>
    <row r="21" spans="1:12" ht="13.95" customHeight="1" x14ac:dyDescent="0.2">
      <c r="A21" s="19" t="s">
        <v>11</v>
      </c>
      <c r="B21" s="27" t="s">
        <v>20</v>
      </c>
      <c r="C21" s="34">
        <v>365</v>
      </c>
      <c r="D21" s="50" t="s">
        <v>44</v>
      </c>
      <c r="E21" s="35"/>
      <c r="F21" s="54"/>
      <c r="G21" s="36">
        <v>121</v>
      </c>
      <c r="H21" s="58" t="s">
        <v>55</v>
      </c>
      <c r="I21" s="37">
        <v>244</v>
      </c>
      <c r="J21" s="62" t="s">
        <v>68</v>
      </c>
      <c r="K21" s="38"/>
      <c r="L21" s="66"/>
    </row>
    <row r="22" spans="1:12" ht="13.95" customHeight="1" x14ac:dyDescent="0.2">
      <c r="A22" s="2"/>
      <c r="B22" s="27" t="s">
        <v>21</v>
      </c>
      <c r="C22" s="34">
        <v>890</v>
      </c>
      <c r="D22" s="50" t="s">
        <v>45</v>
      </c>
      <c r="E22" s="35"/>
      <c r="F22" s="54"/>
      <c r="G22" s="36">
        <v>269</v>
      </c>
      <c r="H22" s="58" t="s">
        <v>56</v>
      </c>
      <c r="I22" s="37">
        <v>621</v>
      </c>
      <c r="J22" s="62" t="s">
        <v>69</v>
      </c>
      <c r="K22" s="38"/>
      <c r="L22" s="66"/>
    </row>
    <row r="23" spans="1:12" ht="13.95" customHeight="1" x14ac:dyDescent="0.2">
      <c r="A23" s="2"/>
      <c r="B23" s="27" t="s">
        <v>22</v>
      </c>
      <c r="C23" s="34">
        <v>11</v>
      </c>
      <c r="D23" s="50" t="s">
        <v>46</v>
      </c>
      <c r="E23" s="35"/>
      <c r="F23" s="54"/>
      <c r="G23" s="36">
        <v>5</v>
      </c>
      <c r="H23" s="58" t="s">
        <v>46</v>
      </c>
      <c r="I23" s="37">
        <v>6</v>
      </c>
      <c r="J23" s="62" t="s">
        <v>70</v>
      </c>
      <c r="K23" s="38"/>
      <c r="L23" s="66"/>
    </row>
    <row r="24" spans="1:12" s="18" customFormat="1" ht="18" customHeight="1" x14ac:dyDescent="0.3">
      <c r="A24" s="69" t="s">
        <v>24</v>
      </c>
      <c r="B24" s="70"/>
      <c r="C24" s="39">
        <v>13041</v>
      </c>
      <c r="D24" s="51" t="s">
        <v>31</v>
      </c>
      <c r="E24" s="40"/>
      <c r="F24" s="55"/>
      <c r="G24" s="41">
        <v>9509</v>
      </c>
      <c r="H24" s="59" t="s">
        <v>31</v>
      </c>
      <c r="I24" s="42"/>
      <c r="J24" s="63"/>
      <c r="K24" s="43">
        <v>3532</v>
      </c>
      <c r="L24" s="67" t="s">
        <v>31</v>
      </c>
    </row>
    <row r="25" spans="1:12" s="18" customFormat="1" ht="18" customHeight="1" x14ac:dyDescent="0.3">
      <c r="A25" s="69" t="s">
        <v>1</v>
      </c>
      <c r="B25" s="70"/>
      <c r="C25" s="39">
        <v>38299</v>
      </c>
      <c r="D25" s="51" t="s">
        <v>31</v>
      </c>
      <c r="E25" s="40">
        <v>13972</v>
      </c>
      <c r="F25" s="55" t="s">
        <v>47</v>
      </c>
      <c r="G25" s="41">
        <v>16838</v>
      </c>
      <c r="H25" s="59" t="s">
        <v>57</v>
      </c>
      <c r="I25" s="42">
        <v>3957</v>
      </c>
      <c r="J25" s="63" t="s">
        <v>58</v>
      </c>
      <c r="K25" s="43">
        <v>3532</v>
      </c>
      <c r="L25" s="67" t="s">
        <v>71</v>
      </c>
    </row>
    <row r="26" spans="1:12" ht="18" customHeight="1" x14ac:dyDescent="0.2">
      <c r="A26" s="5" t="s">
        <v>27</v>
      </c>
    </row>
  </sheetData>
  <mergeCells count="13">
    <mergeCell ref="A24:B24"/>
    <mergeCell ref="A25:B25"/>
    <mergeCell ref="I4:J4"/>
    <mergeCell ref="K4:L4"/>
    <mergeCell ref="E3:H3"/>
    <mergeCell ref="I3:L3"/>
    <mergeCell ref="E4:F4"/>
    <mergeCell ref="G4:H4"/>
    <mergeCell ref="A2:B5"/>
    <mergeCell ref="C2:D4"/>
    <mergeCell ref="E2:L2"/>
    <mergeCell ref="A6:B6"/>
    <mergeCell ref="A9:B9"/>
  </mergeCells>
  <pageMargins left="0.7" right="0.7" top="0.78740157499999996" bottom="0.78740157499999996" header="0.3" footer="0.3"/>
  <pageSetup scale="97" orientation="landscape"/>
  <ignoredErrors>
    <ignoredError sqref="I17 G17" formulaRange="1"/>
    <ignoredError sqref="D6:D25 F6:F25 H9:H25 J9:J25 L24:L25" numberStoredAsText="1"/>
  </ignoredError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A12.2.2-3</vt:lpstr>
      <vt:lpstr>'Tabelle A12.2.2-3'!Druckbereich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Matthes, Stephanie</dc:creator>
  <cp:lastModifiedBy>Friedrich, Michael</cp:lastModifiedBy>
  <cp:lastPrinted>2019-03-12T13:31:33Z</cp:lastPrinted>
  <dcterms:created xsi:type="dcterms:W3CDTF">2017-12-05T16:50:31Z</dcterms:created>
  <dcterms:modified xsi:type="dcterms:W3CDTF">2019-03-19T12:45:50Z</dcterms:modified>
</cp:coreProperties>
</file>