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O:\Datenreport\2019 Gliederung, Beiträge, PDF, Versand,\3 Lektorat 2019 - 6. Lieferung 5.02\A5.7\"/>
    </mc:Choice>
  </mc:AlternateContent>
  <bookViews>
    <workbookView xWindow="0" yWindow="0" windowWidth="19196" windowHeight="11457"/>
  </bookViews>
  <sheets>
    <sheet name="Tabelle A5.7-2" sheetId="5"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27" i="5" l="1"/>
  <c r="H26" i="5"/>
  <c r="H25" i="5"/>
  <c r="H24" i="5"/>
  <c r="H23" i="5"/>
  <c r="H22" i="5"/>
  <c r="H21" i="5"/>
  <c r="H20" i="5"/>
  <c r="H19" i="5"/>
  <c r="H18" i="5"/>
  <c r="H17" i="5"/>
  <c r="H16" i="5"/>
  <c r="H15" i="5"/>
  <c r="H14" i="5"/>
  <c r="H13" i="5"/>
  <c r="H12" i="5"/>
  <c r="H11" i="5"/>
  <c r="H10" i="5"/>
  <c r="H9" i="5"/>
  <c r="H8" i="5"/>
  <c r="H7" i="5"/>
  <c r="H6" i="5"/>
  <c r="H5" i="5"/>
  <c r="F27" i="5"/>
  <c r="D27" i="5"/>
  <c r="F26" i="5"/>
  <c r="F25" i="5"/>
  <c r="F24" i="5"/>
  <c r="F23" i="5"/>
  <c r="F22" i="5"/>
  <c r="F21" i="5"/>
  <c r="F20" i="5"/>
  <c r="F19" i="5"/>
  <c r="F18" i="5"/>
  <c r="F17" i="5"/>
  <c r="F16" i="5"/>
  <c r="F15" i="5"/>
  <c r="F14" i="5"/>
  <c r="F13" i="5"/>
  <c r="F12" i="5"/>
  <c r="F11" i="5"/>
  <c r="F10" i="5"/>
  <c r="F9" i="5"/>
  <c r="F8" i="5"/>
  <c r="F7" i="5"/>
  <c r="F6" i="5"/>
  <c r="F5" i="5"/>
  <c r="D26" i="5"/>
  <c r="D25" i="5"/>
  <c r="D24" i="5"/>
  <c r="D23" i="5"/>
  <c r="D22" i="5"/>
  <c r="D21" i="5"/>
  <c r="D20" i="5"/>
  <c r="D19" i="5"/>
  <c r="D18" i="5"/>
  <c r="D17" i="5"/>
  <c r="D16" i="5"/>
  <c r="D15" i="5"/>
  <c r="D14" i="5"/>
  <c r="D13" i="5"/>
  <c r="D12" i="5"/>
  <c r="D11" i="5"/>
  <c r="D10" i="5"/>
  <c r="D9" i="5"/>
  <c r="D8" i="5"/>
  <c r="D7" i="5"/>
  <c r="D6" i="5"/>
  <c r="D5" i="5"/>
</calcChain>
</file>

<file path=xl/sharedStrings.xml><?xml version="1.0" encoding="utf-8"?>
<sst xmlns="http://schemas.openxmlformats.org/spreadsheetml/2006/main" count="40" uniqueCount="36">
  <si>
    <t>Handwerk</t>
  </si>
  <si>
    <t>Landwirtschaft</t>
  </si>
  <si>
    <t>fristgemäß</t>
  </si>
  <si>
    <t>vorzeitig</t>
  </si>
  <si>
    <t>nach Verlängerung</t>
  </si>
  <si>
    <t>Öffentlicher Dienst</t>
  </si>
  <si>
    <t>Freie Berufe</t>
  </si>
  <si>
    <t>Erstprüfungen 2017</t>
  </si>
  <si>
    <t>absolut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</si>
  <si>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</si>
  <si>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</si>
  <si>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</si>
  <si>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</si>
  <si>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</si>
  <si>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</si>
  <si>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</si>
  <si>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</si>
  <si>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</si>
  <si>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</si>
  <si>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</si>
  <si>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</si>
  <si>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</si>
  <si>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</si>
  <si>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</si>
  <si>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</si>
  <si>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Industrie und Handel</t>
  </si>
  <si>
    <t xml:space="preserve">Hauswirtschaft </t>
  </si>
  <si>
    <t>darunter: nach Art der Zulassung</t>
  </si>
  <si>
    <r>
      <t>Tabelle A5.7-2: Erste Teilnahme an Abschlussprüfungen</t>
    </r>
    <r>
      <rPr>
        <b/>
        <vertAlign val="superscript"/>
        <sz val="10"/>
        <color theme="1"/>
        <rFont val="Arial"/>
        <family val="2"/>
      </rPr>
      <t>1</t>
    </r>
    <r>
      <rPr>
        <b/>
        <sz val="10"/>
        <color theme="1"/>
        <rFont val="Arial"/>
        <family val="2"/>
      </rPr>
      <t xml:space="preserve"> der Auszubildenden des dualen Systems 2017 und Art der Zulassung zur Prüfung nach Bundesländern und nach Zuständigkeitsbereichen</t>
    </r>
    <r>
      <rPr>
        <b/>
        <vertAlign val="superscript"/>
        <sz val="10"/>
        <color theme="1"/>
        <rFont val="Arial"/>
        <family val="2"/>
      </rPr>
      <t>2</t>
    </r>
    <r>
      <rPr>
        <b/>
        <sz val="10"/>
        <color theme="1"/>
        <rFont val="Arial"/>
        <family val="2"/>
      </rPr>
      <t>, Deutschland</t>
    </r>
  </si>
  <si>
    <t>Teilnehmer/-innen</t>
  </si>
  <si>
    <t>in % (aller Erstprüfungen)</t>
  </si>
  <si>
    <r>
      <rPr>
        <vertAlign val="superscript"/>
        <sz val="10"/>
        <color theme="1"/>
        <rFont val="Arial"/>
        <family val="2"/>
      </rPr>
      <t>1</t>
    </r>
    <r>
      <rPr>
        <sz val="10"/>
        <color theme="1"/>
        <rFont val="Arial"/>
        <family val="2"/>
      </rPr>
      <t xml:space="preserve"> Erstprüfungen 2017 der Auszubildenden des dualen Systems (Abschlussprüfungen ohne Wiederholungsprüfungen).</t>
    </r>
  </si>
  <si>
    <r>
      <rPr>
        <vertAlign val="superscript"/>
        <sz val="10"/>
        <color theme="1"/>
        <rFont val="Arial"/>
        <family val="2"/>
      </rPr>
      <t>2</t>
    </r>
    <r>
      <rPr>
        <sz val="10"/>
        <color theme="1"/>
        <rFont val="Arial"/>
        <family val="2"/>
      </rPr>
      <t xml:space="preserve"> Maßgeblich für die Zuordnung der Auszubildenden zu den Zuständigkeitsbereichen ist i. d. R. nicht der Ausbildungsbetrieb, sondern die zuständige Stelle für den Ausbildungsberuf (vgl. </t>
    </r>
    <r>
      <rPr>
        <b/>
        <sz val="10"/>
        <color rgb="FF0070C0"/>
        <rFont val="Arial"/>
        <family val="2"/>
      </rPr>
      <t>E in Kapitel A1.2</t>
    </r>
    <r>
      <rPr>
        <sz val="10"/>
        <color theme="1"/>
        <rFont val="Arial"/>
        <family val="2"/>
      </rPr>
      <t>). Auszubildende, die z. B. in Betrieben des öffentlichen Dienstes oder der freien Berufe für Berufe der gewerblichen Wirtschaft ausgebildet werden, sind den Zuständigkeitsbereichen Industrie und Handel oder Handwerk zugeordnet.</t>
    </r>
  </si>
  <si>
    <r>
      <t>Bundesland/Zuständigkeitsbereich</t>
    </r>
    <r>
      <rPr>
        <vertAlign val="superscript"/>
        <sz val="10"/>
        <color theme="1"/>
        <rFont val="Arial"/>
        <family val="2"/>
      </rPr>
      <t>2</t>
    </r>
  </si>
  <si>
    <t>Deutschland/Bereiche insgesamt</t>
  </si>
  <si>
    <t>Quelle: „Datenbank Auszubildende“ des Bundesinstituts für Berufsbildung auf Basis der Daten der Berufsbildungsstatistik der statistischen Ämter des Bundes und der Länder (Erhebung zum 31. Dezember), Berichtsjahr 2017. Absolutwerte aus Datenschutzgründen jeweils auf ein Vielfaches von 3 gerundet; der Insgesamtwert kann deshalb von der Summe der Einzelwerte abweichen. Berechnungen des Bundesinstituts für Berufsbildung.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</si>
</sst>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 x14ac:knownFonts="1">
    <font>
      <sz val="11"/>
      <color theme="1"/>
      <name val="Calibri"/>
      <family val="2"/>
      <scheme val="minor"/>
    </font>
    <font>
      <sz val="10"/>
      <color theme="1"/>
      <name val="Arial"/>
      <family val="2"/>
    </font>
    <font>
      <vertAlign val="superscript"/>
      <sz val="10"/>
      <color theme="1"/>
      <name val="Arial"/>
      <family val="2"/>
    </font>
    <font>
      <b/>
      <sz val="10"/>
      <color theme="1"/>
      <name val="Arial"/>
      <family val="2"/>
    </font>
    <font>
      <b/>
      <vertAlign val="superscript"/>
      <sz val="10"/>
      <color theme="1"/>
      <name val="Arial"/>
      <family val="2"/>
    </font>
    <font>
      <sz val="11"/>
      <color theme="1"/>
      <name val="Calibri"/>
      <family val="2"/>
      <scheme val="minor"/>
    </font>
    <font>
      <sz val="11"/>
      <color rgb="FFFF0000"/>
      <name val="Calibri"/>
      <family val="2"/>
      <scheme val="minor"/>
    </font>
    <font>
      <i/>
      <sz val="10"/>
      <color theme="1"/>
      <name val="Arial"/>
      <family val="2"/>
    </font>
    <font>
      <b/>
      <sz val="10"/>
      <color rgb="FF0070C0"/>
      <name val="Arial"/>
      <family val="2"/>
    </font>
    <font>
      <b/>
      <sz val="14"/>
      <color rgb="FFFF0000"/>
      <name val="Arial"/>
      <family val="2"/>
    </font>
  </fonts>
  <fills count="6">
    <fill>
      <patternFill patternType="none"/>
    </fill>
    <fill>
      <patternFill patternType="gray125"/>
    </fill>
    <fill>
      <patternFill patternType="solid">
        <fgColor theme="4" tint="0.39994506668294322"/>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3" tint="0.59999389629810485"/>
        <bgColor indexed="64"/>
      </patternFill>
    </fill>
  </fills>
  <borders count="11">
    <border>
      <left/>
      <right/>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style="medium">
        <color theme="0"/>
      </right>
      <top/>
      <bottom/>
      <diagonal/>
    </border>
    <border>
      <left style="medium">
        <color theme="0"/>
      </left>
      <right/>
      <top/>
      <bottom/>
      <diagonal/>
    </border>
    <border>
      <left/>
      <right style="medium">
        <color theme="0"/>
      </right>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thin">
        <color auto="1"/>
      </bottom>
      <diagonal/>
    </border>
  </borders>
  <cellStyleXfs count="4">
    <xf numFmtId="0" fontId="0" fillId="0" borderId="0"/>
    <xf numFmtId="0" fontId="5" fillId="0" borderId="0"/>
    <xf numFmtId="0" fontId="5" fillId="0" borderId="0"/>
    <xf numFmtId="0" fontId="5" fillId="0" borderId="0"/>
  </cellStyleXfs>
  <cellXfs count="48">
    <xf numFmtId="0" fontId="0" fillId="0" borderId="0" xfId="0"/>
    <xf numFmtId="0" fontId="0" fillId="0" borderId="0" xfId="0" applyAlignment="1"/>
    <xf numFmtId="0" fontId="1" fillId="0" borderId="0" xfId="0" applyFont="1"/>
    <xf numFmtId="0" fontId="1" fillId="3" borderId="9" xfId="0" applyFont="1" applyFill="1" applyBorder="1"/>
    <xf numFmtId="3" fontId="1" fillId="3" borderId="9" xfId="0" applyNumberFormat="1" applyFont="1" applyFill="1" applyBorder="1" applyAlignment="1">
      <alignment horizontal="right" indent="2"/>
    </xf>
    <xf numFmtId="164" fontId="1" fillId="3" borderId="9" xfId="0" applyNumberFormat="1" applyFont="1" applyFill="1" applyBorder="1" applyAlignment="1">
      <alignment horizontal="center"/>
    </xf>
    <xf numFmtId="0" fontId="1" fillId="4" borderId="9" xfId="0" applyFont="1" applyFill="1" applyBorder="1"/>
    <xf numFmtId="3" fontId="1" fillId="4" borderId="9" xfId="0" applyNumberFormat="1" applyFont="1" applyFill="1" applyBorder="1" applyAlignment="1">
      <alignment horizontal="right" indent="2"/>
    </xf>
    <xf numFmtId="164" fontId="1" fillId="4" borderId="9" xfId="0" applyNumberFormat="1" applyFont="1" applyFill="1" applyBorder="1" applyAlignment="1">
      <alignment horizontal="center"/>
    </xf>
    <xf numFmtId="0" fontId="1" fillId="4" borderId="10" xfId="0" applyFont="1" applyFill="1" applyBorder="1"/>
    <xf numFmtId="3" fontId="1" fillId="4" borderId="10" xfId="0" applyNumberFormat="1" applyFont="1" applyFill="1" applyBorder="1" applyAlignment="1">
      <alignment horizontal="right" indent="2"/>
    </xf>
    <xf numFmtId="164" fontId="1" fillId="4" borderId="10" xfId="0" applyNumberFormat="1" applyFont="1" applyFill="1" applyBorder="1" applyAlignment="1">
      <alignment horizontal="center"/>
    </xf>
    <xf numFmtId="0" fontId="1" fillId="3" borderId="8" xfId="0" applyFont="1" applyFill="1" applyBorder="1"/>
    <xf numFmtId="3" fontId="1" fillId="3" borderId="8" xfId="0" applyNumberFormat="1" applyFont="1" applyFill="1" applyBorder="1" applyAlignment="1">
      <alignment horizontal="right" indent="2"/>
    </xf>
    <xf numFmtId="164" fontId="1" fillId="3" borderId="8" xfId="0" applyNumberFormat="1" applyFont="1" applyFill="1" applyBorder="1" applyAlignment="1">
      <alignment horizontal="center"/>
    </xf>
    <xf numFmtId="0" fontId="3" fillId="3" borderId="8" xfId="0" applyFont="1" applyFill="1" applyBorder="1" applyAlignment="1">
      <alignment wrapText="1"/>
    </xf>
    <xf numFmtId="3" fontId="3" fillId="3" borderId="8" xfId="0" applyNumberFormat="1" applyFont="1" applyFill="1" applyBorder="1" applyAlignment="1">
      <alignment horizontal="right" indent="2"/>
    </xf>
    <xf numFmtId="164" fontId="3" fillId="3" borderId="8" xfId="0" applyNumberFormat="1" applyFont="1" applyFill="1" applyBorder="1" applyAlignment="1">
      <alignment horizontal="center"/>
    </xf>
    <xf numFmtId="0" fontId="1" fillId="2" borderId="2" xfId="0" applyFont="1" applyFill="1" applyBorder="1" applyAlignment="1">
      <alignment horizontal="left"/>
    </xf>
    <xf numFmtId="0" fontId="1" fillId="0" borderId="3" xfId="0" applyFont="1" applyBorder="1" applyAlignment="1"/>
    <xf numFmtId="0" fontId="1" fillId="0" borderId="4" xfId="0" applyFont="1" applyBorder="1" applyAlignment="1"/>
    <xf numFmtId="0" fontId="1" fillId="5" borderId="8" xfId="0" applyFont="1" applyFill="1" applyBorder="1" applyAlignment="1">
      <alignment horizontal="center" vertical="center" wrapText="1"/>
    </xf>
    <xf numFmtId="165" fontId="3" fillId="3" borderId="8" xfId="0" applyNumberFormat="1" applyFont="1" applyFill="1" applyBorder="1" applyAlignment="1">
      <alignment horizontal="right" indent="2"/>
    </xf>
    <xf numFmtId="165" fontId="0" fillId="0" borderId="0" xfId="0" applyNumberFormat="1" applyAlignment="1"/>
    <xf numFmtId="164" fontId="1" fillId="3" borderId="9" xfId="0" applyNumberFormat="1" applyFont="1" applyFill="1" applyBorder="1" applyAlignment="1">
      <alignment horizontal="right" indent="2"/>
    </xf>
    <xf numFmtId="164" fontId="1" fillId="4" borderId="9" xfId="0" applyNumberFormat="1" applyFont="1" applyFill="1" applyBorder="1" applyAlignment="1">
      <alignment horizontal="right" indent="2"/>
    </xf>
    <xf numFmtId="164" fontId="1" fillId="4" borderId="10" xfId="0" applyNumberFormat="1" applyFont="1" applyFill="1" applyBorder="1" applyAlignment="1">
      <alignment horizontal="right" indent="2"/>
    </xf>
    <xf numFmtId="164" fontId="1" fillId="3" borderId="8" xfId="0" applyNumberFormat="1" applyFont="1" applyFill="1" applyBorder="1" applyAlignment="1">
      <alignment horizontal="right" indent="2"/>
    </xf>
    <xf numFmtId="0" fontId="3" fillId="0" borderId="0" xfId="0" applyFont="1" applyAlignment="1">
      <alignment vertical="center"/>
    </xf>
    <xf numFmtId="0" fontId="6" fillId="0" borderId="0" xfId="0" applyFont="1" applyAlignment="1"/>
    <xf numFmtId="0" fontId="9" fillId="0" borderId="6" xfId="0" applyFont="1" applyFill="1" applyBorder="1" applyAlignment="1">
      <alignment horizontal="left" vertical="center"/>
    </xf>
    <xf numFmtId="0" fontId="1" fillId="0" borderId="0" xfId="0" applyFont="1" applyAlignment="1"/>
    <xf numFmtId="0" fontId="1" fillId="0" borderId="3" xfId="0" applyFont="1" applyBorder="1" applyAlignment="1">
      <alignment wrapText="1"/>
    </xf>
    <xf numFmtId="0" fontId="0" fillId="0" borderId="3" xfId="0" applyBorder="1" applyAlignment="1">
      <alignment wrapText="1"/>
    </xf>
    <xf numFmtId="0" fontId="3" fillId="0" borderId="0" xfId="0" applyFont="1" applyAlignment="1">
      <alignment vertical="center" wrapText="1"/>
    </xf>
    <xf numFmtId="0" fontId="0" fillId="0" borderId="0" xfId="0" applyAlignment="1">
      <alignment vertical="center" wrapText="1"/>
    </xf>
    <xf numFmtId="0" fontId="7" fillId="2" borderId="6" xfId="0" applyFont="1" applyFill="1"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1" fillId="2" borderId="0" xfId="0" applyFont="1" applyFill="1" applyBorder="1" applyAlignment="1">
      <alignment horizontal="center" vertical="center" wrapText="1"/>
    </xf>
    <xf numFmtId="0" fontId="0" fillId="0" borderId="7" xfId="0" applyBorder="1" applyAlignment="1">
      <alignment horizontal="center" vertical="center" wrapText="1"/>
    </xf>
    <xf numFmtId="0" fontId="1" fillId="2"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5" borderId="5"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0" xfId="0" applyAlignment="1">
      <alignment horizontal="center" vertical="center" wrapText="1"/>
    </xf>
  </cellXfs>
  <cellStyles count="4">
    <cellStyle name="Standard" xfId="0" builtinId="0"/>
    <cellStyle name="style1544539794872" xfId="1"/>
    <cellStyle name="style1544539795169" xfId="3"/>
    <cellStyle name="style154453979652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zoomScaleNormal="100" zoomScalePageLayoutView="150" workbookViewId="0">
      <selection activeCell="A29" sqref="A29:H29"/>
    </sheetView>
  </sheetViews>
  <sheetFormatPr baseColWidth="10" defaultColWidth="11.44140625" defaultRowHeight="15.05" x14ac:dyDescent="0.3"/>
  <cols>
    <col min="1" max="1" width="22.44140625" style="1" customWidth="1"/>
    <col min="2" max="2" width="17.6640625" style="1" customWidth="1"/>
    <col min="3" max="3" width="11.44140625" style="1"/>
    <col min="4" max="4" width="14.44140625" style="1" customWidth="1"/>
    <col min="5" max="5" width="11.44140625" style="1"/>
    <col min="6" max="6" width="14" style="1" customWidth="1"/>
    <col min="7" max="7" width="11.44140625" style="1"/>
    <col min="8" max="8" width="15.6640625" style="1" customWidth="1"/>
    <col min="9" max="16384" width="11.44140625" style="1"/>
  </cols>
  <sheetData>
    <row r="1" spans="1:10" ht="31.5" customHeight="1" thickBot="1" x14ac:dyDescent="0.35">
      <c r="A1" s="34" t="s">
        <v>28</v>
      </c>
      <c r="B1" s="35"/>
      <c r="C1" s="35"/>
      <c r="D1" s="35"/>
      <c r="E1" s="35"/>
      <c r="F1" s="35"/>
      <c r="G1" s="35"/>
      <c r="H1" s="35"/>
      <c r="I1" s="28"/>
      <c r="J1" s="2"/>
    </row>
    <row r="2" spans="1:10" ht="15.05" customHeight="1" x14ac:dyDescent="0.3">
      <c r="A2" s="41" t="s">
        <v>33</v>
      </c>
      <c r="B2" s="18" t="s">
        <v>7</v>
      </c>
      <c r="C2" s="36" t="s">
        <v>27</v>
      </c>
      <c r="D2" s="37"/>
      <c r="E2" s="37"/>
      <c r="F2" s="37"/>
      <c r="G2" s="37"/>
      <c r="H2" s="38"/>
      <c r="I2" s="19"/>
      <c r="J2" s="20"/>
    </row>
    <row r="3" spans="1:10" ht="15.05" customHeight="1" x14ac:dyDescent="0.3">
      <c r="A3" s="42"/>
      <c r="B3" s="44" t="s">
        <v>29</v>
      </c>
      <c r="C3" s="46" t="s">
        <v>2</v>
      </c>
      <c r="D3" s="47"/>
      <c r="E3" s="39" t="s">
        <v>3</v>
      </c>
      <c r="F3" s="40"/>
      <c r="G3" s="46" t="s">
        <v>4</v>
      </c>
      <c r="H3" s="40"/>
      <c r="J3" s="29"/>
    </row>
    <row r="4" spans="1:10" ht="25.7" thickBot="1" x14ac:dyDescent="0.35">
      <c r="A4" s="43"/>
      <c r="B4" s="45"/>
      <c r="C4" s="21" t="s">
        <v>8</v>
      </c>
      <c r="D4" s="21" t="s">
        <v>30</v>
      </c>
      <c r="E4" s="21" t="s">
        <v>8</v>
      </c>
      <c r="F4" s="21" t="s">
        <v>30</v>
      </c>
      <c r="G4" s="21" t="s">
        <v>8</v>
      </c>
      <c r="H4" s="21" t="s">
        <v>30</v>
      </c>
      <c r="J4" s="30"/>
    </row>
    <row r="5" spans="1:10" ht="15.65" thickBot="1" x14ac:dyDescent="0.35">
      <c r="A5" s="3" t="s">
        <v>9</v>
      </c>
      <c r="B5" s="4">
        <v>60348</v>
      </c>
      <c r="C5" s="4">
        <v>54960</v>
      </c>
      <c r="D5" s="24">
        <f>(C5/$B5)*100</f>
        <v>91.071783654802147</v>
      </c>
      <c r="E5" s="4">
        <v>4659</v>
      </c>
      <c r="F5" s="24">
        <f>(E5/$B5)*100</f>
        <v>7.7202227082919075</v>
      </c>
      <c r="G5" s="4">
        <v>729</v>
      </c>
      <c r="H5" s="5">
        <f>(G5/$B5)*100</f>
        <v>1.2079936369059454</v>
      </c>
    </row>
    <row r="6" spans="1:10" ht="15.65" thickBot="1" x14ac:dyDescent="0.35">
      <c r="A6" s="6" t="s">
        <v>10</v>
      </c>
      <c r="B6" s="7">
        <v>73959</v>
      </c>
      <c r="C6" s="7">
        <v>69306</v>
      </c>
      <c r="D6" s="25">
        <f t="shared" ref="D6:F27" si="0">(C6/$B6)*100</f>
        <v>93.708676428832192</v>
      </c>
      <c r="E6" s="7">
        <v>3759</v>
      </c>
      <c r="F6" s="25">
        <f t="shared" si="0"/>
        <v>5.0825457347990097</v>
      </c>
      <c r="G6" s="7">
        <v>894</v>
      </c>
      <c r="H6" s="8">
        <f t="shared" ref="H6" si="1">(G6/$B6)*100</f>
        <v>1.2087778363687991</v>
      </c>
    </row>
    <row r="7" spans="1:10" ht="15.65" thickBot="1" x14ac:dyDescent="0.35">
      <c r="A7" s="3" t="s">
        <v>11</v>
      </c>
      <c r="B7" s="4">
        <v>11178</v>
      </c>
      <c r="C7" s="4">
        <v>8625</v>
      </c>
      <c r="D7" s="24">
        <f t="shared" si="0"/>
        <v>77.160493827160494</v>
      </c>
      <c r="E7" s="4">
        <v>1938</v>
      </c>
      <c r="F7" s="24">
        <f t="shared" si="0"/>
        <v>17.337627482555018</v>
      </c>
      <c r="G7" s="4">
        <v>615</v>
      </c>
      <c r="H7" s="5">
        <f t="shared" ref="H7" si="2">(G7/$B7)*100</f>
        <v>5.5018786902844878</v>
      </c>
    </row>
    <row r="8" spans="1:10" ht="15.65" thickBot="1" x14ac:dyDescent="0.35">
      <c r="A8" s="6" t="s">
        <v>12</v>
      </c>
      <c r="B8" s="7">
        <v>7236</v>
      </c>
      <c r="C8" s="7">
        <v>6480</v>
      </c>
      <c r="D8" s="25">
        <f t="shared" si="0"/>
        <v>89.552238805970148</v>
      </c>
      <c r="E8" s="7">
        <v>501</v>
      </c>
      <c r="F8" s="25">
        <f t="shared" si="0"/>
        <v>6.9237147595356552</v>
      </c>
      <c r="G8" s="7">
        <v>255</v>
      </c>
      <c r="H8" s="8">
        <f t="shared" ref="H8" si="3">(G8/$B8)*100</f>
        <v>3.5240464344941955</v>
      </c>
    </row>
    <row r="9" spans="1:10" ht="15.65" thickBot="1" x14ac:dyDescent="0.35">
      <c r="A9" s="3" t="s">
        <v>13</v>
      </c>
      <c r="B9" s="4">
        <v>4266</v>
      </c>
      <c r="C9" s="4">
        <v>3675</v>
      </c>
      <c r="D9" s="24">
        <f t="shared" si="0"/>
        <v>86.146272855133617</v>
      </c>
      <c r="E9" s="4">
        <v>567</v>
      </c>
      <c r="F9" s="24">
        <f t="shared" si="0"/>
        <v>13.291139240506327</v>
      </c>
      <c r="G9" s="4">
        <v>24</v>
      </c>
      <c r="H9" s="5">
        <f t="shared" ref="H9" si="4">(G9/$B9)*100</f>
        <v>0.56258790436005623</v>
      </c>
    </row>
    <row r="10" spans="1:10" ht="15.65" thickBot="1" x14ac:dyDescent="0.35">
      <c r="A10" s="6" t="s">
        <v>14</v>
      </c>
      <c r="B10" s="7">
        <v>10098</v>
      </c>
      <c r="C10" s="7">
        <v>8874</v>
      </c>
      <c r="D10" s="25">
        <f t="shared" si="0"/>
        <v>87.878787878787875</v>
      </c>
      <c r="E10" s="7">
        <v>1200</v>
      </c>
      <c r="F10" s="25">
        <f t="shared" si="0"/>
        <v>11.883541295306001</v>
      </c>
      <c r="G10" s="7">
        <v>27</v>
      </c>
      <c r="H10" s="8">
        <f t="shared" ref="H10" si="5">(G10/$B10)*100</f>
        <v>0.26737967914438499</v>
      </c>
    </row>
    <row r="11" spans="1:10" ht="15.65" thickBot="1" x14ac:dyDescent="0.35">
      <c r="A11" s="3" t="s">
        <v>15</v>
      </c>
      <c r="B11" s="4">
        <v>28626</v>
      </c>
      <c r="C11" s="4">
        <v>24039</v>
      </c>
      <c r="D11" s="24">
        <f t="shared" si="0"/>
        <v>83.976105638230976</v>
      </c>
      <c r="E11" s="4">
        <v>4434</v>
      </c>
      <c r="F11" s="24">
        <f t="shared" si="0"/>
        <v>15.489415216935654</v>
      </c>
      <c r="G11" s="4">
        <v>153</v>
      </c>
      <c r="H11" s="5">
        <f t="shared" ref="H11" si="6">(G11/$B11)*100</f>
        <v>0.53447914483336822</v>
      </c>
    </row>
    <row r="12" spans="1:10" ht="15.65" thickBot="1" x14ac:dyDescent="0.35">
      <c r="A12" s="6" t="s">
        <v>16</v>
      </c>
      <c r="B12" s="7">
        <v>5457</v>
      </c>
      <c r="C12" s="7">
        <v>5070</v>
      </c>
      <c r="D12" s="25">
        <f t="shared" si="0"/>
        <v>92.908191313908745</v>
      </c>
      <c r="E12" s="7">
        <v>189</v>
      </c>
      <c r="F12" s="25">
        <f t="shared" si="0"/>
        <v>3.4634414513468936</v>
      </c>
      <c r="G12" s="7">
        <v>198</v>
      </c>
      <c r="H12" s="8">
        <f t="shared" ref="H12" si="7">(G12/$B12)*100</f>
        <v>3.6283672347443652</v>
      </c>
    </row>
    <row r="13" spans="1:10" ht="15.65" thickBot="1" x14ac:dyDescent="0.35">
      <c r="A13" s="3" t="s">
        <v>17</v>
      </c>
      <c r="B13" s="4">
        <v>43359</v>
      </c>
      <c r="C13" s="4">
        <v>39621</v>
      </c>
      <c r="D13" s="24">
        <f t="shared" si="0"/>
        <v>91.378952466615928</v>
      </c>
      <c r="E13" s="4">
        <v>2925</v>
      </c>
      <c r="F13" s="24">
        <f t="shared" si="0"/>
        <v>6.7460042897668302</v>
      </c>
      <c r="G13" s="4">
        <v>810</v>
      </c>
      <c r="H13" s="5">
        <f t="shared" ref="H13" si="8">(G13/$B13)*100</f>
        <v>1.8681242648585068</v>
      </c>
    </row>
    <row r="14" spans="1:10" ht="15.65" thickBot="1" x14ac:dyDescent="0.35">
      <c r="A14" s="6" t="s">
        <v>18</v>
      </c>
      <c r="B14" s="7">
        <v>91971</v>
      </c>
      <c r="C14" s="7">
        <v>82437</v>
      </c>
      <c r="D14" s="25">
        <f t="shared" si="0"/>
        <v>89.633688880190505</v>
      </c>
      <c r="E14" s="7">
        <v>7701</v>
      </c>
      <c r="F14" s="25">
        <f t="shared" si="0"/>
        <v>8.3732915810418493</v>
      </c>
      <c r="G14" s="7">
        <v>1833</v>
      </c>
      <c r="H14" s="8">
        <f t="shared" ref="H14" si="9">(G14/$B14)*100</f>
        <v>1.9930195387676553</v>
      </c>
    </row>
    <row r="15" spans="1:10" ht="15.65" thickBot="1" x14ac:dyDescent="0.35">
      <c r="A15" s="3" t="s">
        <v>19</v>
      </c>
      <c r="B15" s="4">
        <v>20373</v>
      </c>
      <c r="C15" s="4">
        <v>18693</v>
      </c>
      <c r="D15" s="24">
        <f t="shared" si="0"/>
        <v>91.753791783242519</v>
      </c>
      <c r="E15" s="4">
        <v>1308</v>
      </c>
      <c r="F15" s="24">
        <f t="shared" si="0"/>
        <v>6.4202621116183192</v>
      </c>
      <c r="G15" s="4">
        <v>372</v>
      </c>
      <c r="H15" s="5">
        <f t="shared" ref="H15" si="10">(G15/$B15)*100</f>
        <v>1.8259461051391548</v>
      </c>
    </row>
    <row r="16" spans="1:10" ht="15.65" thickBot="1" x14ac:dyDescent="0.35">
      <c r="A16" s="6" t="s">
        <v>20</v>
      </c>
      <c r="B16" s="7">
        <v>5130</v>
      </c>
      <c r="C16" s="7">
        <v>4077</v>
      </c>
      <c r="D16" s="25">
        <f t="shared" si="0"/>
        <v>79.473684210526315</v>
      </c>
      <c r="E16" s="7">
        <v>693</v>
      </c>
      <c r="F16" s="25">
        <f t="shared" si="0"/>
        <v>13.508771929824562</v>
      </c>
      <c r="G16" s="7">
        <v>363</v>
      </c>
      <c r="H16" s="8">
        <f t="shared" ref="H16" si="11">(G16/$B16)*100</f>
        <v>7.076023391812865</v>
      </c>
    </row>
    <row r="17" spans="1:10" ht="15.65" thickBot="1" x14ac:dyDescent="0.35">
      <c r="A17" s="3" t="s">
        <v>21</v>
      </c>
      <c r="B17" s="4">
        <v>13641</v>
      </c>
      <c r="C17" s="4">
        <v>13011</v>
      </c>
      <c r="D17" s="24">
        <f t="shared" si="0"/>
        <v>95.381570266109534</v>
      </c>
      <c r="E17" s="4">
        <v>579</v>
      </c>
      <c r="F17" s="24">
        <f t="shared" si="0"/>
        <v>4.2445568506707723</v>
      </c>
      <c r="G17" s="4">
        <v>48</v>
      </c>
      <c r="H17" s="5">
        <f t="shared" ref="H17" si="12">(G17/$B17)*100</f>
        <v>0.35188036067736966</v>
      </c>
    </row>
    <row r="18" spans="1:10" ht="15.65" thickBot="1" x14ac:dyDescent="0.35">
      <c r="A18" s="6" t="s">
        <v>22</v>
      </c>
      <c r="B18" s="7">
        <v>7776</v>
      </c>
      <c r="C18" s="7">
        <v>7101</v>
      </c>
      <c r="D18" s="25">
        <f t="shared" si="0"/>
        <v>91.319444444444443</v>
      </c>
      <c r="E18" s="7">
        <v>315</v>
      </c>
      <c r="F18" s="25">
        <f t="shared" si="0"/>
        <v>4.0509259259259256</v>
      </c>
      <c r="G18" s="7">
        <v>360</v>
      </c>
      <c r="H18" s="8">
        <f t="shared" ref="H18" si="13">(G18/$B18)*100</f>
        <v>4.6296296296296298</v>
      </c>
    </row>
    <row r="19" spans="1:10" ht="15.65" thickBot="1" x14ac:dyDescent="0.35">
      <c r="A19" s="3" t="s">
        <v>23</v>
      </c>
      <c r="B19" s="4">
        <v>14859</v>
      </c>
      <c r="C19" s="4">
        <v>13167</v>
      </c>
      <c r="D19" s="24">
        <f t="shared" si="0"/>
        <v>88.612961841308305</v>
      </c>
      <c r="E19" s="4">
        <v>1548</v>
      </c>
      <c r="F19" s="24">
        <f t="shared" si="0"/>
        <v>10.417928528164747</v>
      </c>
      <c r="G19" s="4">
        <v>144</v>
      </c>
      <c r="H19" s="5">
        <f t="shared" ref="H19" si="14">(G19/$B19)*100</f>
        <v>0.96910963052695331</v>
      </c>
    </row>
    <row r="20" spans="1:10" x14ac:dyDescent="0.3">
      <c r="A20" s="9" t="s">
        <v>24</v>
      </c>
      <c r="B20" s="10">
        <v>7359</v>
      </c>
      <c r="C20" s="10">
        <v>7020</v>
      </c>
      <c r="D20" s="26">
        <f t="shared" si="0"/>
        <v>95.393395841826333</v>
      </c>
      <c r="E20" s="10">
        <v>318</v>
      </c>
      <c r="F20" s="26">
        <f t="shared" si="0"/>
        <v>4.3212392988177744</v>
      </c>
      <c r="G20" s="10">
        <v>18</v>
      </c>
      <c r="H20" s="11">
        <f t="shared" ref="H20" si="15">(G20/$B20)*100</f>
        <v>0.24459845087647777</v>
      </c>
    </row>
    <row r="21" spans="1:10" ht="15.65" thickBot="1" x14ac:dyDescent="0.35">
      <c r="A21" s="12" t="s">
        <v>25</v>
      </c>
      <c r="B21" s="13">
        <v>257343</v>
      </c>
      <c r="C21" s="13">
        <v>227460</v>
      </c>
      <c r="D21" s="27">
        <f t="shared" si="0"/>
        <v>88.387871440062483</v>
      </c>
      <c r="E21" s="13">
        <v>26502</v>
      </c>
      <c r="F21" s="27">
        <f t="shared" si="0"/>
        <v>10.298317809305091</v>
      </c>
      <c r="G21" s="13">
        <v>3384</v>
      </c>
      <c r="H21" s="14">
        <f t="shared" ref="H21" si="16">(G21/$B21)*100</f>
        <v>1.3149765099497559</v>
      </c>
    </row>
    <row r="22" spans="1:10" ht="15.65" thickBot="1" x14ac:dyDescent="0.35">
      <c r="A22" s="6" t="s">
        <v>0</v>
      </c>
      <c r="B22" s="7">
        <v>91740</v>
      </c>
      <c r="C22" s="7">
        <v>87915</v>
      </c>
      <c r="D22" s="25">
        <f t="shared" si="0"/>
        <v>95.830608240680178</v>
      </c>
      <c r="E22" s="7">
        <v>2112</v>
      </c>
      <c r="F22" s="25">
        <f t="shared" si="0"/>
        <v>2.3021582733812949</v>
      </c>
      <c r="G22" s="7">
        <v>1716</v>
      </c>
      <c r="H22" s="8">
        <f t="shared" ref="H22" si="17">(G22/$B22)*100</f>
        <v>1.8705035971223021</v>
      </c>
    </row>
    <row r="23" spans="1:10" ht="15.65" thickBot="1" x14ac:dyDescent="0.35">
      <c r="A23" s="3" t="s">
        <v>5</v>
      </c>
      <c r="B23" s="4">
        <v>11415</v>
      </c>
      <c r="C23" s="4">
        <v>10362</v>
      </c>
      <c r="D23" s="24">
        <f t="shared" si="0"/>
        <v>90.775295663600531</v>
      </c>
      <c r="E23" s="4">
        <v>927</v>
      </c>
      <c r="F23" s="24">
        <f t="shared" si="0"/>
        <v>8.1208935611038111</v>
      </c>
      <c r="G23" s="4">
        <v>129</v>
      </c>
      <c r="H23" s="5">
        <f t="shared" ref="H23" si="18">(G23/$B23)*100</f>
        <v>1.1300919842312747</v>
      </c>
    </row>
    <row r="24" spans="1:10" ht="15.65" thickBot="1" x14ac:dyDescent="0.35">
      <c r="A24" s="6" t="s">
        <v>1</v>
      </c>
      <c r="B24" s="7">
        <v>10671</v>
      </c>
      <c r="C24" s="7">
        <v>10323</v>
      </c>
      <c r="D24" s="25">
        <f t="shared" si="0"/>
        <v>96.73882485240371</v>
      </c>
      <c r="E24" s="7">
        <v>171</v>
      </c>
      <c r="F24" s="25">
        <f t="shared" si="0"/>
        <v>1.6024739949395559</v>
      </c>
      <c r="G24" s="7">
        <v>180</v>
      </c>
      <c r="H24" s="8">
        <f t="shared" ref="H24" si="19">(G24/$B24)*100</f>
        <v>1.6868147315153219</v>
      </c>
    </row>
    <row r="25" spans="1:10" ht="15.65" thickBot="1" x14ac:dyDescent="0.35">
      <c r="A25" s="3" t="s">
        <v>6</v>
      </c>
      <c r="B25" s="4">
        <v>32712</v>
      </c>
      <c r="C25" s="4">
        <v>28410</v>
      </c>
      <c r="D25" s="24">
        <f t="shared" si="0"/>
        <v>86.848862802641236</v>
      </c>
      <c r="E25" s="4">
        <v>2913</v>
      </c>
      <c r="F25" s="24">
        <f t="shared" si="0"/>
        <v>8.9049889948642704</v>
      </c>
      <c r="G25" s="4">
        <v>1389</v>
      </c>
      <c r="H25" s="5">
        <f t="shared" ref="H25" si="20">(G25/$B25)*100</f>
        <v>4.2461482024944974</v>
      </c>
    </row>
    <row r="26" spans="1:10" x14ac:dyDescent="0.3">
      <c r="A26" s="9" t="s">
        <v>26</v>
      </c>
      <c r="B26" s="10">
        <v>1749</v>
      </c>
      <c r="C26" s="10">
        <v>1692</v>
      </c>
      <c r="D26" s="26">
        <f t="shared" si="0"/>
        <v>96.740994854202398</v>
      </c>
      <c r="E26" s="10">
        <v>12</v>
      </c>
      <c r="F26" s="26">
        <f t="shared" si="0"/>
        <v>0.68610634648370494</v>
      </c>
      <c r="G26" s="10">
        <v>45</v>
      </c>
      <c r="H26" s="11">
        <f t="shared" ref="H26" si="21">(G26/$B26)*100</f>
        <v>2.5728987993138936</v>
      </c>
    </row>
    <row r="27" spans="1:10" ht="27.55" thickBot="1" x14ac:dyDescent="0.35">
      <c r="A27" s="15" t="s">
        <v>34</v>
      </c>
      <c r="B27" s="16">
        <v>405633</v>
      </c>
      <c r="C27" s="16">
        <v>366159</v>
      </c>
      <c r="D27" s="22">
        <f>(C27/$B27)*100</f>
        <v>90.268543239825163</v>
      </c>
      <c r="E27" s="16">
        <v>32637</v>
      </c>
      <c r="F27" s="22">
        <f t="shared" si="0"/>
        <v>8.045943007595536</v>
      </c>
      <c r="G27" s="16">
        <v>6840</v>
      </c>
      <c r="H27" s="17">
        <f t="shared" ref="H27" si="22">(G27/$B27)*100</f>
        <v>1.686253337376397</v>
      </c>
      <c r="I27" s="23"/>
    </row>
    <row r="28" spans="1:10" ht="15.65" thickBot="1" x14ac:dyDescent="0.35">
      <c r="A28" s="32" t="s">
        <v>31</v>
      </c>
      <c r="B28" s="33"/>
      <c r="C28" s="33"/>
      <c r="D28" s="33"/>
      <c r="E28" s="33"/>
      <c r="F28" s="33"/>
      <c r="G28" s="33"/>
      <c r="H28" s="33"/>
      <c r="I28" s="31"/>
      <c r="J28" s="31"/>
    </row>
    <row r="29" spans="1:10" ht="70.45" customHeight="1" thickBot="1" x14ac:dyDescent="0.35">
      <c r="A29" s="32" t="s">
        <v>32</v>
      </c>
      <c r="B29" s="33"/>
      <c r="C29" s="33"/>
      <c r="D29" s="33"/>
      <c r="E29" s="33"/>
      <c r="F29" s="33"/>
      <c r="G29" s="33"/>
      <c r="H29" s="33"/>
      <c r="I29" s="31"/>
      <c r="J29" s="31"/>
    </row>
    <row r="30" spans="1:10" ht="65.3" customHeight="1" x14ac:dyDescent="0.3">
      <c r="A30" s="32" t="s">
        <v>35</v>
      </c>
      <c r="B30" s="33"/>
      <c r="C30" s="33"/>
      <c r="D30" s="33"/>
      <c r="E30" s="33"/>
      <c r="F30" s="33"/>
      <c r="G30" s="33"/>
      <c r="H30" s="33"/>
      <c r="I30" s="31"/>
      <c r="J30" s="31"/>
    </row>
  </sheetData>
  <mergeCells count="10">
    <mergeCell ref="A28:H28"/>
    <mergeCell ref="A29:H29"/>
    <mergeCell ref="A30:H30"/>
    <mergeCell ref="A1:H1"/>
    <mergeCell ref="C2:H2"/>
    <mergeCell ref="E3:F3"/>
    <mergeCell ref="A2:A4"/>
    <mergeCell ref="B3:B4"/>
    <mergeCell ref="C3:D3"/>
    <mergeCell ref="G3:H3"/>
  </mergeCells>
  <pageMargins left="0.70866141732283472" right="0.51181102362204722" top="0.78740157480314965" bottom="0.78740157480314965" header="0.31496062992125984" footer="0.31496062992125984"/>
  <pageSetup paperSize="9" scale="8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A5.7-2</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Ebbinghaus</dc:creator>
  <cp:lastModifiedBy>Friedrich, Michael</cp:lastModifiedBy>
  <cp:lastPrinted>2019-02-12T09:39:09Z</cp:lastPrinted>
  <dcterms:created xsi:type="dcterms:W3CDTF">2012-10-16T08:16:25Z</dcterms:created>
  <dcterms:modified xsi:type="dcterms:W3CDTF">2019-02-12T10:23:47Z</dcterms:modified>
</cp:coreProperties>
</file>