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3" sheetId="1" r:id="rId1"/>
  </sheet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J27" i="1" l="1"/>
  <c r="J26" i="1"/>
  <c r="J25" i="1"/>
  <c r="J24" i="1"/>
  <c r="J23" i="1"/>
  <c r="J22" i="1"/>
  <c r="J21" i="1"/>
  <c r="J20" i="1"/>
  <c r="J19" i="1"/>
  <c r="J18" i="1"/>
  <c r="J17" i="1"/>
  <c r="J16" i="1"/>
  <c r="J15" i="1"/>
  <c r="J14" i="1"/>
  <c r="J13" i="1"/>
  <c r="J12" i="1"/>
  <c r="J11" i="1"/>
  <c r="J10" i="1"/>
  <c r="J9" i="1"/>
  <c r="J8" i="1"/>
  <c r="J7" i="1"/>
  <c r="J6" i="1"/>
  <c r="J5" i="1"/>
  <c r="G27" i="1"/>
  <c r="G26" i="1"/>
  <c r="G25" i="1"/>
  <c r="G24" i="1"/>
  <c r="G23" i="1"/>
  <c r="G22" i="1"/>
  <c r="G21" i="1"/>
  <c r="G20" i="1"/>
  <c r="G19" i="1"/>
  <c r="G18" i="1"/>
  <c r="G17" i="1"/>
  <c r="G16" i="1"/>
  <c r="G15" i="1"/>
  <c r="G14" i="1"/>
  <c r="G13" i="1"/>
  <c r="G12" i="1"/>
  <c r="G11" i="1"/>
  <c r="G10" i="1"/>
  <c r="G9" i="1"/>
  <c r="G8" i="1"/>
  <c r="G7" i="1"/>
  <c r="G6" i="1"/>
  <c r="G5" i="1"/>
  <c r="D27" i="1"/>
  <c r="D26" i="1"/>
  <c r="D25" i="1"/>
  <c r="D24" i="1"/>
  <c r="D23" i="1"/>
  <c r="D22" i="1"/>
  <c r="D21" i="1"/>
  <c r="D20" i="1"/>
  <c r="D19" i="1"/>
  <c r="D18" i="1"/>
  <c r="D17" i="1"/>
  <c r="D16" i="1"/>
  <c r="D15" i="1"/>
  <c r="D14" i="1"/>
  <c r="D13" i="1"/>
  <c r="D12" i="1"/>
  <c r="D11" i="1"/>
  <c r="D10" i="1"/>
  <c r="D9" i="1"/>
  <c r="D8" i="1"/>
  <c r="D7" i="1"/>
  <c r="D6" i="1"/>
  <c r="D5" i="1"/>
</calcChain>
</file>

<file path=xl/sharedStrings.xml><?xml version="1.0" encoding="utf-8"?>
<sst xmlns="http://schemas.openxmlformats.org/spreadsheetml/2006/main" count="42" uniqueCount="35">
  <si>
    <t>Öffentlicher Dienst</t>
  </si>
  <si>
    <t>Landwirtschaft</t>
  </si>
  <si>
    <t>Freie Berufe</t>
  </si>
  <si>
    <t>Handwerk</t>
  </si>
  <si>
    <t>absolut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</si>
  <si>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</si>
  <si>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</si>
  <si>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</si>
  <si>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</si>
  <si>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</si>
  <si>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</si>
  <si>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</si>
  <si>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</si>
  <si>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</si>
  <si>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</si>
  <si>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</si>
  <si>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</si>
  <si>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</si>
  <si>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</si>
  <si>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</si>
  <si>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</si>
  <si>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Industrie und Handel</t>
  </si>
  <si>
    <t xml:space="preserve">Hauswirtschaft </t>
  </si>
  <si>
    <t>Erste Wiederholungsprüfungen 2017</t>
  </si>
  <si>
    <t>Erstprüfungen 2017</t>
  </si>
  <si>
    <t>Zweite Wiederholungsprüfungen 2017</t>
  </si>
  <si>
    <t>darunter: Absolventen/-innen 
(mit bestandener Prüfung)</t>
  </si>
  <si>
    <t>in % der Teilnehmer/ 
-innen</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</si>
  <si>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</si>
  <si>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Tabelle A5.7-3: Abschlussprüfungen in der dualen Berufsausbildung und Prüfungserfolg 2017 nach Prüfungsversuch sowie Bundesländern und Zuständigkeitsbereichen</t>
    </r>
    <r>
      <rPr>
        <b/>
        <vertAlign val="superscript"/>
        <sz val="10"/>
        <color theme="1"/>
        <rFont val="Arial"/>
        <family val="2"/>
      </rPr>
      <t>1</t>
    </r>
  </si>
  <si>
    <r>
      <t>Bundesland/Zuständigkeitsbereich</t>
    </r>
    <r>
      <rPr>
        <vertAlign val="superscript"/>
        <sz val="10"/>
        <color theme="1"/>
        <rFont val="Arial"/>
        <family val="2"/>
      </rPr>
      <t>1</t>
    </r>
  </si>
  <si>
    <t>Teilnehmer/-innen</t>
  </si>
  <si>
    <t>in % der Teilnehmer/-innen</t>
  </si>
  <si>
    <t>Deutschland/Bereiche insgesamt</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</si>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</sst>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i/>
      <sz val="10"/>
      <color theme="1"/>
      <name val="Arial"/>
      <family val="2"/>
    </font>
    <font>
      <b/>
      <sz val="10"/>
      <color rgb="FF0070C0"/>
      <name val="Arial"/>
      <family val="2"/>
    </font>
    <font>
      <b/>
      <vertAlign val="superscript"/>
      <sz val="10"/>
      <color theme="1"/>
      <name val="Arial"/>
      <family val="2"/>
    </font>
  </fonts>
  <fills count="5">
    <fill>
      <patternFill patternType="none"/>
    </fill>
    <fill>
      <patternFill patternType="gray125"/>
    </fill>
    <fill>
      <patternFill patternType="solid">
        <fgColor theme="4" tint="0.79998168889431442"/>
        <bgColor indexed="64"/>
      </patternFill>
    </fill>
    <fill>
      <patternFill patternType="solid">
        <fgColor theme="4" tint="0.39994506668294322"/>
        <bgColor indexed="64"/>
      </patternFill>
    </fill>
    <fill>
      <patternFill patternType="solid">
        <fgColor theme="4" tint="0.59996337778862885"/>
        <bgColor indexed="64"/>
      </patternFill>
    </fill>
  </fills>
  <borders count="12">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auto="1"/>
      </bottom>
      <diagonal/>
    </border>
    <border>
      <left style="medium">
        <color theme="0"/>
      </left>
      <right/>
      <top/>
      <bottom/>
      <diagonal/>
    </border>
    <border>
      <left/>
      <right style="medium">
        <color theme="0"/>
      </right>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right/>
      <top/>
      <bottom style="medium">
        <color theme="0"/>
      </bottom>
      <diagonal/>
    </border>
  </borders>
  <cellStyleXfs count="1">
    <xf numFmtId="0" fontId="0" fillId="0" borderId="0"/>
  </cellStyleXfs>
  <cellXfs count="31">
    <xf numFmtId="0" fontId="0" fillId="0" borderId="0" xfId="0"/>
    <xf numFmtId="0" fontId="1" fillId="3" borderId="4" xfId="0" applyFont="1" applyFill="1" applyBorder="1" applyAlignment="1">
      <alignment horizontal="center" vertical="center" wrapText="1"/>
    </xf>
    <xf numFmtId="0" fontId="1" fillId="2" borderId="1" xfId="0" applyFont="1" applyFill="1" applyBorder="1"/>
    <xf numFmtId="3" fontId="1" fillId="2" borderId="1" xfId="0" applyNumberFormat="1" applyFont="1" applyFill="1" applyBorder="1" applyAlignment="1">
      <alignment horizontal="right" indent="2"/>
    </xf>
    <xf numFmtId="0" fontId="1" fillId="4" borderId="1" xfId="0" applyFont="1" applyFill="1" applyBorder="1"/>
    <xf numFmtId="3" fontId="1" fillId="4" borderId="1" xfId="0" applyNumberFormat="1" applyFont="1" applyFill="1" applyBorder="1" applyAlignment="1">
      <alignment horizontal="right" indent="2"/>
    </xf>
    <xf numFmtId="0" fontId="1" fillId="4" borderId="5" xfId="0" applyFont="1" applyFill="1" applyBorder="1"/>
    <xf numFmtId="3" fontId="1" fillId="4" borderId="5" xfId="0" applyNumberFormat="1" applyFont="1" applyFill="1" applyBorder="1" applyAlignment="1">
      <alignment horizontal="right" indent="2"/>
    </xf>
    <xf numFmtId="0" fontId="1" fillId="2" borderId="4" xfId="0" applyFont="1" applyFill="1" applyBorder="1"/>
    <xf numFmtId="3" fontId="1" fillId="2" borderId="4" xfId="0" applyNumberFormat="1" applyFont="1" applyFill="1" applyBorder="1" applyAlignment="1">
      <alignment horizontal="right" indent="2"/>
    </xf>
    <xf numFmtId="0" fontId="2" fillId="2" borderId="4" xfId="0" applyFont="1" applyFill="1" applyBorder="1" applyAlignment="1">
      <alignment wrapText="1"/>
    </xf>
    <xf numFmtId="3" fontId="2" fillId="2" borderId="4" xfId="0" applyNumberFormat="1" applyFont="1" applyFill="1" applyBorder="1" applyAlignment="1">
      <alignment horizontal="right" indent="2"/>
    </xf>
    <xf numFmtId="0" fontId="0" fillId="0" borderId="0" xfId="0" applyAlignment="1"/>
    <xf numFmtId="0" fontId="1" fillId="3" borderId="4" xfId="0" applyFont="1" applyFill="1" applyBorder="1" applyAlignment="1">
      <alignment horizontal="center" vertical="center"/>
    </xf>
    <xf numFmtId="164" fontId="1" fillId="2" borderId="1" xfId="0" applyNumberFormat="1" applyFont="1" applyFill="1" applyBorder="1" applyAlignment="1">
      <alignment horizontal="center"/>
    </xf>
    <xf numFmtId="164" fontId="1" fillId="4" borderId="1" xfId="0" applyNumberFormat="1" applyFont="1" applyFill="1" applyBorder="1" applyAlignment="1">
      <alignment horizontal="center"/>
    </xf>
    <xf numFmtId="164" fontId="1" fillId="4" borderId="5" xfId="0" applyNumberFormat="1" applyFont="1" applyFill="1" applyBorder="1" applyAlignment="1">
      <alignment horizontal="center"/>
    </xf>
    <xf numFmtId="164" fontId="1" fillId="2" borderId="4" xfId="0" applyNumberFormat="1" applyFont="1" applyFill="1" applyBorder="1" applyAlignment="1">
      <alignment horizontal="center"/>
    </xf>
    <xf numFmtId="164" fontId="2" fillId="2" borderId="4" xfId="0" applyNumberFormat="1" applyFont="1" applyFill="1" applyBorder="1" applyAlignment="1">
      <alignment horizontal="center"/>
    </xf>
    <xf numFmtId="0" fontId="2" fillId="0" borderId="11" xfId="0" applyFont="1" applyBorder="1" applyAlignment="1">
      <alignment vertical="center" wrapText="1"/>
    </xf>
    <xf numFmtId="0" fontId="0" fillId="0" borderId="11" xfId="0" applyBorder="1" applyAlignment="1">
      <alignment wrapText="1"/>
    </xf>
    <xf numFmtId="0" fontId="1" fillId="3" borderId="2"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vertical="top" wrapText="1"/>
    </xf>
    <xf numFmtId="0" fontId="1" fillId="3" borderId="8" xfId="0" applyFont="1" applyFill="1" applyBorder="1" applyAlignment="1">
      <alignment horizontal="left" wrapText="1"/>
    </xf>
    <xf numFmtId="0" fontId="1" fillId="0" borderId="9" xfId="0" applyFont="1" applyBorder="1" applyAlignment="1">
      <alignment wrapText="1"/>
    </xf>
    <xf numFmtId="0" fontId="1" fillId="0" borderId="10" xfId="0" applyFont="1" applyBorder="1" applyAlignment="1">
      <alignment wrapText="1"/>
    </xf>
    <xf numFmtId="0" fontId="1" fillId="3" borderId="3"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 fillId="0" borderId="7" xfId="0" applyFont="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zoomScaleNormal="100" zoomScalePageLayoutView="150" workbookViewId="0">
      <selection activeCell="A29" sqref="A29:J29"/>
    </sheetView>
  </sheetViews>
  <sheetFormatPr baseColWidth="10" defaultRowHeight="15.05" x14ac:dyDescent="0.3"/>
  <cols>
    <col min="1" max="1" width="24.109375" customWidth="1"/>
    <col min="2" max="2" width="11.109375" customWidth="1"/>
    <col min="3" max="3" width="11.44140625" customWidth="1"/>
    <col min="4" max="4" width="12.6640625" customWidth="1"/>
    <col min="5" max="5" width="11.109375" customWidth="1"/>
    <col min="6" max="7" width="12.33203125" customWidth="1"/>
    <col min="8" max="8" width="11" customWidth="1"/>
    <col min="9" max="9" width="12.109375" customWidth="1"/>
    <col min="10" max="10" width="12.33203125" customWidth="1"/>
  </cols>
  <sheetData>
    <row r="1" spans="1:10" ht="35.1" customHeight="1" thickBot="1" x14ac:dyDescent="0.35">
      <c r="A1" s="19" t="s">
        <v>29</v>
      </c>
      <c r="B1" s="19"/>
      <c r="C1" s="19"/>
      <c r="D1" s="19"/>
      <c r="E1" s="19"/>
      <c r="F1" s="19"/>
      <c r="G1" s="19"/>
      <c r="H1" s="19"/>
      <c r="I1" s="19"/>
      <c r="J1" s="20"/>
    </row>
    <row r="2" spans="1:10" s="12" customFormat="1" x14ac:dyDescent="0.3">
      <c r="A2" s="21" t="s">
        <v>30</v>
      </c>
      <c r="B2" s="25" t="s">
        <v>24</v>
      </c>
      <c r="C2" s="26"/>
      <c r="D2" s="27"/>
      <c r="E2" s="25" t="s">
        <v>23</v>
      </c>
      <c r="F2" s="26"/>
      <c r="G2" s="27"/>
      <c r="H2" s="25" t="s">
        <v>25</v>
      </c>
      <c r="I2" s="26"/>
      <c r="J2" s="27"/>
    </row>
    <row r="3" spans="1:10" s="12" customFormat="1" ht="44.3" customHeight="1" x14ac:dyDescent="0.3">
      <c r="A3" s="22"/>
      <c r="B3" s="28" t="s">
        <v>31</v>
      </c>
      <c r="C3" s="29" t="s">
        <v>26</v>
      </c>
      <c r="D3" s="30"/>
      <c r="E3" s="28" t="s">
        <v>31</v>
      </c>
      <c r="F3" s="29" t="s">
        <v>26</v>
      </c>
      <c r="G3" s="30"/>
      <c r="H3" s="28" t="s">
        <v>31</v>
      </c>
      <c r="I3" s="29" t="s">
        <v>26</v>
      </c>
      <c r="J3" s="30"/>
    </row>
    <row r="4" spans="1:10" s="12" customFormat="1" ht="38.200000000000003" thickBot="1" x14ac:dyDescent="0.35">
      <c r="A4" s="23"/>
      <c r="B4" s="23"/>
      <c r="C4" s="13" t="s">
        <v>4</v>
      </c>
      <c r="D4" s="1" t="s">
        <v>27</v>
      </c>
      <c r="E4" s="23"/>
      <c r="F4" s="13" t="s">
        <v>4</v>
      </c>
      <c r="G4" s="1" t="s">
        <v>32</v>
      </c>
      <c r="H4" s="23"/>
      <c r="I4" s="13" t="s">
        <v>4</v>
      </c>
      <c r="J4" s="1" t="s">
        <v>32</v>
      </c>
    </row>
    <row r="5" spans="1:10" ht="15.65" thickBot="1" x14ac:dyDescent="0.35">
      <c r="A5" s="2" t="s">
        <v>5</v>
      </c>
      <c r="B5" s="3">
        <v>60348</v>
      </c>
      <c r="C5" s="3">
        <v>57543</v>
      </c>
      <c r="D5" s="14">
        <f>(C5/B5)*100</f>
        <v>95.35195863988865</v>
      </c>
      <c r="E5" s="3">
        <v>1770</v>
      </c>
      <c r="F5" s="3">
        <v>1236</v>
      </c>
      <c r="G5" s="14">
        <f t="shared" ref="G5:G27" si="0">(F5/E5)*100</f>
        <v>69.830508474576263</v>
      </c>
      <c r="H5" s="3">
        <v>252</v>
      </c>
      <c r="I5" s="3">
        <v>96</v>
      </c>
      <c r="J5" s="14">
        <f t="shared" ref="J5:J27" si="1">(I5/H5)*100</f>
        <v>38.095238095238095</v>
      </c>
    </row>
    <row r="6" spans="1:10" ht="15.65" thickBot="1" x14ac:dyDescent="0.35">
      <c r="A6" s="4" t="s">
        <v>6</v>
      </c>
      <c r="B6" s="5">
        <v>73959</v>
      </c>
      <c r="C6" s="5">
        <v>68868</v>
      </c>
      <c r="D6" s="15">
        <f t="shared" ref="D6:D27" si="2">(C6/B6)*100</f>
        <v>93.116456415040759</v>
      </c>
      <c r="E6" s="5">
        <v>4089</v>
      </c>
      <c r="F6" s="5">
        <v>2748</v>
      </c>
      <c r="G6" s="15">
        <f t="shared" si="0"/>
        <v>67.204695524578142</v>
      </c>
      <c r="H6" s="5">
        <v>807</v>
      </c>
      <c r="I6" s="5">
        <v>420</v>
      </c>
      <c r="J6" s="15">
        <f t="shared" si="1"/>
        <v>52.044609665427508</v>
      </c>
    </row>
    <row r="7" spans="1:10" ht="15.65" thickBot="1" x14ac:dyDescent="0.35">
      <c r="A7" s="2" t="s">
        <v>7</v>
      </c>
      <c r="B7" s="3">
        <v>11178</v>
      </c>
      <c r="C7" s="3">
        <v>9813</v>
      </c>
      <c r="D7" s="14">
        <f t="shared" si="2"/>
        <v>87.788513150831989</v>
      </c>
      <c r="E7" s="3">
        <v>1125</v>
      </c>
      <c r="F7" s="3">
        <v>786</v>
      </c>
      <c r="G7" s="14">
        <f t="shared" si="0"/>
        <v>69.86666666666666</v>
      </c>
      <c r="H7" s="3">
        <v>201</v>
      </c>
      <c r="I7" s="3">
        <v>99</v>
      </c>
      <c r="J7" s="14">
        <f t="shared" si="1"/>
        <v>49.253731343283583</v>
      </c>
    </row>
    <row r="8" spans="1:10" ht="15.65" thickBot="1" x14ac:dyDescent="0.35">
      <c r="A8" s="4" t="s">
        <v>8</v>
      </c>
      <c r="B8" s="5">
        <v>7236</v>
      </c>
      <c r="C8" s="5">
        <v>6279</v>
      </c>
      <c r="D8" s="15">
        <f t="shared" si="2"/>
        <v>86.774461028192377</v>
      </c>
      <c r="E8" s="5">
        <v>726</v>
      </c>
      <c r="F8" s="5">
        <v>522</v>
      </c>
      <c r="G8" s="15">
        <f t="shared" si="0"/>
        <v>71.900826446281002</v>
      </c>
      <c r="H8" s="5">
        <v>141</v>
      </c>
      <c r="I8" s="5">
        <v>75</v>
      </c>
      <c r="J8" s="15">
        <f t="shared" si="1"/>
        <v>53.191489361702125</v>
      </c>
    </row>
    <row r="9" spans="1:10" ht="15.65" thickBot="1" x14ac:dyDescent="0.35">
      <c r="A9" s="2" t="s">
        <v>9</v>
      </c>
      <c r="B9" s="3">
        <v>4266</v>
      </c>
      <c r="C9" s="3">
        <v>3927</v>
      </c>
      <c r="D9" s="14">
        <f t="shared" si="2"/>
        <v>92.053445850914201</v>
      </c>
      <c r="E9" s="3">
        <v>255</v>
      </c>
      <c r="F9" s="3">
        <v>168</v>
      </c>
      <c r="G9" s="14">
        <f t="shared" si="0"/>
        <v>65.882352941176464</v>
      </c>
      <c r="H9" s="3">
        <v>48</v>
      </c>
      <c r="I9" s="3">
        <v>30</v>
      </c>
      <c r="J9" s="14">
        <f t="shared" si="1"/>
        <v>62.5</v>
      </c>
    </row>
    <row r="10" spans="1:10" ht="15.65" thickBot="1" x14ac:dyDescent="0.35">
      <c r="A10" s="4" t="s">
        <v>10</v>
      </c>
      <c r="B10" s="5">
        <v>10098</v>
      </c>
      <c r="C10" s="5">
        <v>9369</v>
      </c>
      <c r="D10" s="15">
        <f t="shared" si="2"/>
        <v>92.780748663101605</v>
      </c>
      <c r="E10" s="5">
        <v>480</v>
      </c>
      <c r="F10" s="5">
        <v>336</v>
      </c>
      <c r="G10" s="15">
        <f t="shared" si="0"/>
        <v>70</v>
      </c>
      <c r="H10" s="5">
        <v>78</v>
      </c>
      <c r="I10" s="5">
        <v>45</v>
      </c>
      <c r="J10" s="15">
        <f t="shared" si="1"/>
        <v>57.692307692307686</v>
      </c>
    </row>
    <row r="11" spans="1:10" ht="15.65" thickBot="1" x14ac:dyDescent="0.35">
      <c r="A11" s="2" t="s">
        <v>11</v>
      </c>
      <c r="B11" s="3">
        <v>28626</v>
      </c>
      <c r="C11" s="3">
        <v>26178</v>
      </c>
      <c r="D11" s="14">
        <f t="shared" si="2"/>
        <v>91.448333682666103</v>
      </c>
      <c r="E11" s="3">
        <v>1767</v>
      </c>
      <c r="F11" s="3">
        <v>1161</v>
      </c>
      <c r="G11" s="14">
        <f t="shared" si="0"/>
        <v>65.704584040747022</v>
      </c>
      <c r="H11" s="3">
        <v>357</v>
      </c>
      <c r="I11" s="3">
        <v>186</v>
      </c>
      <c r="J11" s="14">
        <f t="shared" si="1"/>
        <v>52.100840336134461</v>
      </c>
    </row>
    <row r="12" spans="1:10" ht="15.65" thickBot="1" x14ac:dyDescent="0.35">
      <c r="A12" s="4" t="s">
        <v>12</v>
      </c>
      <c r="B12" s="5">
        <v>5457</v>
      </c>
      <c r="C12" s="5">
        <v>4767</v>
      </c>
      <c r="D12" s="15">
        <f t="shared" si="2"/>
        <v>87.35568993952721</v>
      </c>
      <c r="E12" s="5">
        <v>567</v>
      </c>
      <c r="F12" s="5">
        <v>381</v>
      </c>
      <c r="G12" s="15">
        <f t="shared" si="0"/>
        <v>67.195767195767203</v>
      </c>
      <c r="H12" s="5">
        <v>117</v>
      </c>
      <c r="I12" s="5">
        <v>57</v>
      </c>
      <c r="J12" s="15">
        <f t="shared" si="1"/>
        <v>48.717948717948715</v>
      </c>
    </row>
    <row r="13" spans="1:10" ht="15.65" thickBot="1" x14ac:dyDescent="0.35">
      <c r="A13" s="2" t="s">
        <v>13</v>
      </c>
      <c r="B13" s="3">
        <v>43359</v>
      </c>
      <c r="C13" s="3">
        <v>40056</v>
      </c>
      <c r="D13" s="14">
        <f t="shared" si="2"/>
        <v>92.382204386632537</v>
      </c>
      <c r="E13" s="3">
        <v>2616</v>
      </c>
      <c r="F13" s="3">
        <v>1917</v>
      </c>
      <c r="G13" s="14">
        <f t="shared" si="0"/>
        <v>73.27981651376146</v>
      </c>
      <c r="H13" s="3">
        <v>426</v>
      </c>
      <c r="I13" s="3">
        <v>246</v>
      </c>
      <c r="J13" s="14">
        <f t="shared" si="1"/>
        <v>57.74647887323944</v>
      </c>
    </row>
    <row r="14" spans="1:10" ht="15.65" thickBot="1" x14ac:dyDescent="0.35">
      <c r="A14" s="4" t="s">
        <v>14</v>
      </c>
      <c r="B14" s="5">
        <v>91971</v>
      </c>
      <c r="C14" s="5">
        <v>83949</v>
      </c>
      <c r="D14" s="15">
        <f t="shared" si="2"/>
        <v>91.2776853573409</v>
      </c>
      <c r="E14" s="5">
        <v>6243</v>
      </c>
      <c r="F14" s="5">
        <v>4050</v>
      </c>
      <c r="G14" s="15">
        <f t="shared" si="0"/>
        <v>64.872657376261415</v>
      </c>
      <c r="H14" s="5">
        <v>1218</v>
      </c>
      <c r="I14" s="5">
        <v>651</v>
      </c>
      <c r="J14" s="15">
        <f t="shared" si="1"/>
        <v>53.448275862068961</v>
      </c>
    </row>
    <row r="15" spans="1:10" ht="15.65" thickBot="1" x14ac:dyDescent="0.35">
      <c r="A15" s="2" t="s">
        <v>15</v>
      </c>
      <c r="B15" s="3">
        <v>20373</v>
      </c>
      <c r="C15" s="3">
        <v>18522</v>
      </c>
      <c r="D15" s="14">
        <f t="shared" si="2"/>
        <v>90.914445589751139</v>
      </c>
      <c r="E15" s="3">
        <v>1458</v>
      </c>
      <c r="F15" s="3">
        <v>975</v>
      </c>
      <c r="G15" s="14">
        <f t="shared" si="0"/>
        <v>66.872427983539097</v>
      </c>
      <c r="H15" s="3">
        <v>267</v>
      </c>
      <c r="I15" s="3">
        <v>156</v>
      </c>
      <c r="J15" s="14">
        <f t="shared" si="1"/>
        <v>58.426966292134829</v>
      </c>
    </row>
    <row r="16" spans="1:10" ht="15.65" thickBot="1" x14ac:dyDescent="0.35">
      <c r="A16" s="4" t="s">
        <v>16</v>
      </c>
      <c r="B16" s="5">
        <v>5130</v>
      </c>
      <c r="C16" s="5">
        <v>4638</v>
      </c>
      <c r="D16" s="15">
        <f t="shared" si="2"/>
        <v>90.409356725146196</v>
      </c>
      <c r="E16" s="5">
        <v>405</v>
      </c>
      <c r="F16" s="5">
        <v>237</v>
      </c>
      <c r="G16" s="15">
        <f t="shared" si="0"/>
        <v>58.518518518518512</v>
      </c>
      <c r="H16" s="5">
        <v>96</v>
      </c>
      <c r="I16" s="5">
        <v>24</v>
      </c>
      <c r="J16" s="15">
        <f t="shared" si="1"/>
        <v>25</v>
      </c>
    </row>
    <row r="17" spans="1:10" ht="15.65" thickBot="1" x14ac:dyDescent="0.35">
      <c r="A17" s="2" t="s">
        <v>17</v>
      </c>
      <c r="B17" s="3">
        <v>13641</v>
      </c>
      <c r="C17" s="3">
        <v>12282</v>
      </c>
      <c r="D17" s="14">
        <f t="shared" si="2"/>
        <v>90.037387288321966</v>
      </c>
      <c r="E17" s="3">
        <v>1101</v>
      </c>
      <c r="F17" s="3">
        <v>771</v>
      </c>
      <c r="G17" s="14">
        <f t="shared" si="0"/>
        <v>70.027247956403272</v>
      </c>
      <c r="H17" s="3">
        <v>222</v>
      </c>
      <c r="I17" s="3">
        <v>123</v>
      </c>
      <c r="J17" s="14">
        <f t="shared" si="1"/>
        <v>55.405405405405403</v>
      </c>
    </row>
    <row r="18" spans="1:10" ht="15.65" thickBot="1" x14ac:dyDescent="0.35">
      <c r="A18" s="4" t="s">
        <v>18</v>
      </c>
      <c r="B18" s="5">
        <v>7776</v>
      </c>
      <c r="C18" s="5">
        <v>6873</v>
      </c>
      <c r="D18" s="15">
        <f t="shared" si="2"/>
        <v>88.387345679012341</v>
      </c>
      <c r="E18" s="5">
        <v>729</v>
      </c>
      <c r="F18" s="5">
        <v>480</v>
      </c>
      <c r="G18" s="15">
        <f t="shared" si="0"/>
        <v>65.843621399176953</v>
      </c>
      <c r="H18" s="5">
        <v>138</v>
      </c>
      <c r="I18" s="5">
        <v>72</v>
      </c>
      <c r="J18" s="15">
        <f t="shared" si="1"/>
        <v>52.173913043478258</v>
      </c>
    </row>
    <row r="19" spans="1:10" ht="15.65" thickBot="1" x14ac:dyDescent="0.35">
      <c r="A19" s="2" t="s">
        <v>19</v>
      </c>
      <c r="B19" s="3">
        <v>14859</v>
      </c>
      <c r="C19" s="3">
        <v>13680</v>
      </c>
      <c r="D19" s="14">
        <f t="shared" si="2"/>
        <v>92.065414900060574</v>
      </c>
      <c r="E19" s="3">
        <v>945</v>
      </c>
      <c r="F19" s="3">
        <v>696</v>
      </c>
      <c r="G19" s="14">
        <f t="shared" si="0"/>
        <v>73.650793650793659</v>
      </c>
      <c r="H19" s="3">
        <v>144</v>
      </c>
      <c r="I19" s="3">
        <v>93</v>
      </c>
      <c r="J19" s="14">
        <f t="shared" si="1"/>
        <v>64.583333333333343</v>
      </c>
    </row>
    <row r="20" spans="1:10" x14ac:dyDescent="0.3">
      <c r="A20" s="6" t="s">
        <v>20</v>
      </c>
      <c r="B20" s="7">
        <v>7359</v>
      </c>
      <c r="C20" s="7">
        <v>6672</v>
      </c>
      <c r="D20" s="16">
        <f t="shared" si="2"/>
        <v>90.664492458214426</v>
      </c>
      <c r="E20" s="7">
        <v>537</v>
      </c>
      <c r="F20" s="7">
        <v>384</v>
      </c>
      <c r="G20" s="16">
        <f t="shared" si="0"/>
        <v>71.508379888268152</v>
      </c>
      <c r="H20" s="7">
        <v>90</v>
      </c>
      <c r="I20" s="7">
        <v>51</v>
      </c>
      <c r="J20" s="16">
        <f t="shared" si="1"/>
        <v>56.666666666666664</v>
      </c>
    </row>
    <row r="21" spans="1:10" ht="15.65" thickBot="1" x14ac:dyDescent="0.35">
      <c r="A21" s="8" t="s">
        <v>21</v>
      </c>
      <c r="B21" s="9">
        <v>257343</v>
      </c>
      <c r="C21" s="9">
        <v>241500</v>
      </c>
      <c r="D21" s="17">
        <f t="shared" si="2"/>
        <v>93.843625045173169</v>
      </c>
      <c r="E21" s="9">
        <v>12873</v>
      </c>
      <c r="F21" s="9">
        <v>8790</v>
      </c>
      <c r="G21" s="17">
        <f t="shared" si="0"/>
        <v>68.282451642973669</v>
      </c>
      <c r="H21" s="9">
        <v>2421</v>
      </c>
      <c r="I21" s="9">
        <v>1245</v>
      </c>
      <c r="J21" s="17">
        <f t="shared" si="1"/>
        <v>51.425030978934331</v>
      </c>
    </row>
    <row r="22" spans="1:10" ht="15.65" thickBot="1" x14ac:dyDescent="0.35">
      <c r="A22" s="4" t="s">
        <v>3</v>
      </c>
      <c r="B22" s="5">
        <v>91740</v>
      </c>
      <c r="C22" s="5">
        <v>80601</v>
      </c>
      <c r="D22" s="15">
        <f t="shared" si="2"/>
        <v>87.858077174623944</v>
      </c>
      <c r="E22" s="5">
        <v>8388</v>
      </c>
      <c r="F22" s="5">
        <v>5784</v>
      </c>
      <c r="G22" s="15">
        <f t="shared" si="0"/>
        <v>68.955650929899861</v>
      </c>
      <c r="H22" s="5">
        <v>1503</v>
      </c>
      <c r="I22" s="5">
        <v>792</v>
      </c>
      <c r="J22" s="15">
        <f t="shared" si="1"/>
        <v>52.694610778443121</v>
      </c>
    </row>
    <row r="23" spans="1:10" ht="15.65" thickBot="1" x14ac:dyDescent="0.35">
      <c r="A23" s="2" t="s">
        <v>0</v>
      </c>
      <c r="B23" s="3">
        <v>11415</v>
      </c>
      <c r="C23" s="3">
        <v>10851</v>
      </c>
      <c r="D23" s="14">
        <f t="shared" si="2"/>
        <v>95.059132720105126</v>
      </c>
      <c r="E23" s="3">
        <v>384</v>
      </c>
      <c r="F23" s="3">
        <v>231</v>
      </c>
      <c r="G23" s="14">
        <f t="shared" si="0"/>
        <v>60.15625</v>
      </c>
      <c r="H23" s="3">
        <v>63</v>
      </c>
      <c r="I23" s="3">
        <v>39</v>
      </c>
      <c r="J23" s="14">
        <f t="shared" si="1"/>
        <v>61.904761904761905</v>
      </c>
    </row>
    <row r="24" spans="1:10" ht="15.65" thickBot="1" x14ac:dyDescent="0.35">
      <c r="A24" s="4" t="s">
        <v>1</v>
      </c>
      <c r="B24" s="5">
        <v>10671</v>
      </c>
      <c r="C24" s="5">
        <v>9585</v>
      </c>
      <c r="D24" s="15">
        <f t="shared" si="2"/>
        <v>89.822884453190881</v>
      </c>
      <c r="E24" s="5">
        <v>915</v>
      </c>
      <c r="F24" s="5">
        <v>660</v>
      </c>
      <c r="G24" s="15">
        <f t="shared" si="0"/>
        <v>72.131147540983605</v>
      </c>
      <c r="H24" s="5">
        <v>171</v>
      </c>
      <c r="I24" s="5">
        <v>114</v>
      </c>
      <c r="J24" s="15">
        <f t="shared" si="1"/>
        <v>66.666666666666657</v>
      </c>
    </row>
    <row r="25" spans="1:10" ht="15.65" thickBot="1" x14ac:dyDescent="0.35">
      <c r="A25" s="2" t="s">
        <v>2</v>
      </c>
      <c r="B25" s="3">
        <v>32712</v>
      </c>
      <c r="C25" s="3">
        <v>29250</v>
      </c>
      <c r="D25" s="14">
        <f t="shared" si="2"/>
        <v>89.416727806309609</v>
      </c>
      <c r="E25" s="3">
        <v>2148</v>
      </c>
      <c r="F25" s="3">
        <v>1335</v>
      </c>
      <c r="G25" s="14">
        <f t="shared" si="0"/>
        <v>62.150837988826815</v>
      </c>
      <c r="H25" s="3">
        <v>432</v>
      </c>
      <c r="I25" s="3">
        <v>228</v>
      </c>
      <c r="J25" s="14">
        <f t="shared" si="1"/>
        <v>52.777777777777779</v>
      </c>
    </row>
    <row r="26" spans="1:10" x14ac:dyDescent="0.3">
      <c r="A26" s="6" t="s">
        <v>22</v>
      </c>
      <c r="B26" s="7">
        <v>1749</v>
      </c>
      <c r="C26" s="7">
        <v>1629</v>
      </c>
      <c r="D26" s="16">
        <f t="shared" si="2"/>
        <v>93.138936535162955</v>
      </c>
      <c r="E26" s="7">
        <v>105</v>
      </c>
      <c r="F26" s="7">
        <v>48</v>
      </c>
      <c r="G26" s="16">
        <f t="shared" si="0"/>
        <v>45.714285714285715</v>
      </c>
      <c r="H26" s="7">
        <v>6</v>
      </c>
      <c r="I26" s="7">
        <v>6</v>
      </c>
      <c r="J26" s="16">
        <f t="shared" si="1"/>
        <v>100</v>
      </c>
    </row>
    <row r="27" spans="1:10" ht="34.450000000000003" customHeight="1" thickBot="1" x14ac:dyDescent="0.35">
      <c r="A27" s="10" t="s">
        <v>33</v>
      </c>
      <c r="B27" s="11">
        <v>405633</v>
      </c>
      <c r="C27" s="11">
        <v>373416</v>
      </c>
      <c r="D27" s="18">
        <f t="shared" si="2"/>
        <v>92.057598863997754</v>
      </c>
      <c r="E27" s="11">
        <v>24807</v>
      </c>
      <c r="F27" s="11">
        <v>16848</v>
      </c>
      <c r="G27" s="18">
        <f t="shared" si="0"/>
        <v>67.916313943644937</v>
      </c>
      <c r="H27" s="11">
        <v>4602</v>
      </c>
      <c r="I27" s="11">
        <v>2421</v>
      </c>
      <c r="J27" s="18">
        <f t="shared" si="1"/>
        <v>52.607561929595825</v>
      </c>
    </row>
    <row r="28" spans="1:10" ht="45.1" customHeight="1" x14ac:dyDescent="0.3">
      <c r="A28" s="24" t="s">
        <v>28</v>
      </c>
      <c r="B28" s="24"/>
      <c r="C28" s="24"/>
      <c r="D28" s="24"/>
      <c r="E28" s="24"/>
      <c r="F28" s="24"/>
      <c r="G28" s="24"/>
      <c r="H28" s="24"/>
      <c r="I28" s="24"/>
      <c r="J28" s="24"/>
    </row>
    <row r="29" spans="1:10" ht="57.8" customHeight="1" x14ac:dyDescent="0.3">
      <c r="A29" s="24" t="s">
        <v>34</v>
      </c>
      <c r="B29" s="24"/>
      <c r="C29" s="24"/>
      <c r="D29" s="24"/>
      <c r="E29" s="24"/>
      <c r="F29" s="24"/>
      <c r="G29" s="24"/>
      <c r="H29" s="24"/>
      <c r="I29" s="24"/>
      <c r="J29" s="24"/>
    </row>
  </sheetData>
  <mergeCells count="13">
    <mergeCell ref="A1:J1"/>
    <mergeCell ref="A2:A4"/>
    <mergeCell ref="A29:J29"/>
    <mergeCell ref="H2:J2"/>
    <mergeCell ref="H3:H4"/>
    <mergeCell ref="I3:J3"/>
    <mergeCell ref="C3:D3"/>
    <mergeCell ref="B3:B4"/>
    <mergeCell ref="B2:D2"/>
    <mergeCell ref="E2:G2"/>
    <mergeCell ref="E3:E4"/>
    <mergeCell ref="F3:G3"/>
    <mergeCell ref="A28:J28"/>
  </mergeCells>
  <pageMargins left="0.23622047244094491" right="0.23622047244094491" top="0.74803149606299213" bottom="0.74803149606299213" header="0.31496062992125984" footer="0.31496062992125984"/>
  <pageSetup paperSize="9" scale="75"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2019-02-12T09:39:39Z</cp:lastPrinted>
  <dcterms:created xsi:type="dcterms:W3CDTF">2016-11-04T11:00:22Z</dcterms:created>
  <dcterms:modified xsi:type="dcterms:W3CDTF">2019-02-12T10:23:59Z</dcterms:modified>
</cp:coreProperties>
</file>