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O:\Datenreport\2019 Gliederung, Beiträge, PDF, Versand,\3 Lektorat 2019 - 2. Lieferung 21.12\A5.8\"/>
    </mc:Choice>
  </mc:AlternateContent>
  <bookViews>
    <workbookView xWindow="2867" yWindow="651" windowWidth="38204" windowHeight="19509"/>
  </bookViews>
  <sheets>
    <sheet name="Tabelle A5.8-1" sheetId="4" r:id="rId1"/>
  </sheets>
  <definedNames>
    <definedName name="_xlnm.Print_Area" localSheetId="0">'Tabelle A5.8-1'!$A$1:$O$32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19" i="4" l="1"/>
  <c r="O20" i="4"/>
  <c r="O21" i="4"/>
  <c r="O22" i="4"/>
  <c r="O23" i="4"/>
  <c r="O24" i="4"/>
  <c r="O25" i="4"/>
  <c r="O26" i="4"/>
  <c r="O27" i="4"/>
  <c r="O28" i="4"/>
  <c r="O18" i="4"/>
</calcChain>
</file>

<file path=xl/sharedStrings.xml><?xml version="1.0" encoding="utf-8"?>
<sst xmlns="http://schemas.openxmlformats.org/spreadsheetml/2006/main" count="61" uniqueCount="23">
  <si>
    <t>Jahr</t>
  </si>
  <si>
    <t>Altersjahrgang</t>
  </si>
  <si>
    <t>16-Jährige und jünger</t>
  </si>
  <si>
    <t>17-Jährige</t>
  </si>
  <si>
    <t xml:space="preserve"> 18-Jährige</t>
  </si>
  <si>
    <t>19-Jährige</t>
  </si>
  <si>
    <t>20-Jährige</t>
  </si>
  <si>
    <t>21-Jährige</t>
  </si>
  <si>
    <t>22-Jährige</t>
  </si>
  <si>
    <t>23-Jährige</t>
  </si>
  <si>
    <t>-</t>
  </si>
  <si>
    <t>24-Jährige und älter</t>
  </si>
  <si>
    <r>
      <rPr>
        <vertAlign val="superscript"/>
        <sz val="9"/>
        <rFont val="Arial"/>
        <family val="2"/>
      </rPr>
      <t>1</t>
    </r>
    <r>
      <rPr>
        <sz val="9"/>
        <rFont val="Arial"/>
        <family val="2"/>
      </rPr>
      <t xml:space="preserve"> Mit der Revision der Berufsbildungsstatistik ab dem Berichtsjahr 2007 haben sich auch Änderungen bei der Erhebung des Alters ergeben. Bis zum Berichtsjahr 2006 (Aggregatdatenerhebung) lagen auch fehlende Angaben zum Alter vor, außerdem wurden nicht alle Altersjahrgänge einzeln erhoben (untere und obere Altersgruppe). Da für die meisten Jahre bis 2006 relativ viele fehlende Angaben zum Alter vorlagen, wurden hier die jeweiligen Neuabschlüsse je Alterskategorie bis zum Berichtsjahr 2006 hochgerechnet (Umlage der fehlenden Angaben); wobei die Hochrechnung getrennt je Bereich und Bundesland erfolgte, um unterschiedliche Altersverteilungen in den Bereichen und Ländern zu berücksichtigen. </t>
    </r>
  </si>
  <si>
    <t>Neuab-schlüsse insgesamt</t>
  </si>
  <si>
    <t>darunter fehlende Alters-angaben</t>
  </si>
  <si>
    <r>
      <t>Tabelle A5.8-1: Auszubildende mit neu abgeschlossenem Ausbildungsvertrag nach Alter, Bundesgebiet 1993 bis 2017</t>
    </r>
    <r>
      <rPr>
        <b/>
        <vertAlign val="superscript"/>
        <sz val="10"/>
        <rFont val="Arial"/>
        <family val="2"/>
      </rPr>
      <t>1</t>
    </r>
    <r>
      <rPr>
        <b/>
        <sz val="10"/>
        <rFont val="Arial"/>
        <family val="2"/>
      </rPr>
      <t xml:space="preserve"> (in %)</t>
    </r>
  </si>
  <si>
    <t>absolut</t>
  </si>
  <si>
    <t>in %</t>
  </si>
  <si>
    <r>
      <t>darunter 40-Jährige und älter</t>
    </r>
    <r>
      <rPr>
        <b/>
        <vertAlign val="superscript"/>
        <sz val="10"/>
        <rFont val="Arial"/>
        <family val="2"/>
      </rPr>
      <t>3</t>
    </r>
  </si>
  <si>
    <r>
      <rPr>
        <vertAlign val="superscript"/>
        <sz val="9"/>
        <rFont val="Arial"/>
        <family val="2"/>
      </rPr>
      <t>3</t>
    </r>
    <r>
      <rPr>
        <sz val="9"/>
        <rFont val="Arial"/>
        <family val="2"/>
      </rPr>
      <t xml:space="preserve"> Die Neuabschlusszahlen für die 40-Jährigen und Älteren werden hier ab dem Berichtsjahr 2007 zusätzlich ausgewiesen, sind allerdings auch in der Kategorie 24-Jährige und Ältere enthalten.</t>
    </r>
  </si>
  <si>
    <r>
      <rPr>
        <vertAlign val="superscript"/>
        <sz val="9"/>
        <rFont val="Arial"/>
        <family val="2"/>
      </rPr>
      <t>2</t>
    </r>
    <r>
      <rPr>
        <sz val="9"/>
        <rFont val="Arial"/>
        <family val="2"/>
      </rPr>
      <t xml:space="preserve"> Bis 2006 erfolgt die Durchschnittsaltersberechnung (arithmetisches Mittel) auf den hochgerechneten Neuabschlusszahlen (siehe auch Fußnote 1). Ab dem Berichtsjahr 2007 liegen keine fehlenden Angaben zum Alter bzw. Geburtsjahr vor, sodass keine Hochrechnung erfolgt. Bis zum Berichtsjahr 2006 gehen die untere bzw. obere Altersgruppe mit 16 bzw. 24 in die Durchschnittsaltersberechnung ein. Ab dem Berichtsjahr 2007 fließen alle Jahrgänge einzeln ein. Aufgrund der Unterschiede in der Erhebung sowie der Berechnung des Durchschnittsalters sind die Werte bis und nach 2006 nicht unmittelbar vergleichbar. Nach dem Berichtsjahr 2006 fällt das Durchschnittsalter auch deshalb höher aus, weil auch die Neuabschlüsse der 24-Jährigen und Älteren alle mit dem jeweiligen Alter (nicht mehr mit 24) in die Berechnung einfließen; berechnet man für das Berichtsjahr 2007 analog der Vorjahre, so ergibt sich ein Durchschnittsalter von 18,9.
Die Werte weichen von früheren Ausgaben des Datenreports ab, da zum einen die jeweiligen Altersjahrgänge nicht mehr mit +0,5 in die Berechnung einfließen. Außerdem fließen auch die 40-Jährigen und Älteren in die Durchschnittsaltersberechnung mit ein. 
Es ist zu beachten, dass die Berufsbildungsstatistik das Geburtsjahr der Auszubildenden erhebt. Das Alter ist somit nur jahresgenau erfasst. Ein Ausbildungsvertrag beginnt i. d. R. im August oder September bzw. die Neuabschlusszahlen sind zum Stichtag 31. Dezember ermittelt und ein Teil der Auszubildenden erreicht dann schon bald (Beginn des folgenden Kalenderjahres) ein höheres Lebensalter. Das tatsächliche Durchschnittsalter liegt also über dem berechneten. Da jedoch nicht genau bestimmt werden kann, um wie viele Monate das Durchschnittsalter verzerrt ist, wurde die Kalkulation um +0,5 auch rückwirkend aufgegeben. </t>
    </r>
  </si>
  <si>
    <t>Quelle: „Datenbank Auszubildende“ des Bundesinstituts für Berufsbildung auf Basis der Daten der Berufsbildungsstatistik der statistischen Ämter des Bundes und der Länder (Erhebung zum 31. Dezember), Berichtsjahre 1993 bis 2017 (für Bremen mussten für das Berichtsjahr 2015 die Vorjahreswerte verwendet werden, da keine Datenmeldung erfolgte). Absolutwerte aus Datenschutzgründen jeweils auf ein Vielfaches von 3 gerundet; der Insgesamtwert kann deshalb von der Summe der Einzelwerte abweichen. Berechnungen des Bundesinstituts für Berufsbildung.</t>
  </si>
  <si>
    <r>
      <t>Durch-schnitts-alter</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</si>
</sst>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1"/>
      <color theme="1"/>
      <name val="Calibri"/>
      <family val="2"/>
      <scheme val="minor"/>
    </font>
    <font>
      <sz val="10"/>
      <name val="MS Sans Serif"/>
      <family val="2"/>
    </font>
    <font>
      <b/>
      <sz val="10"/>
      <name val="Arial"/>
      <family val="2"/>
    </font>
    <font>
      <sz val="10"/>
      <name val="Arial"/>
      <family val="2"/>
    </font>
    <font>
      <sz val="9"/>
      <name val="Arial"/>
      <family val="2"/>
    </font>
    <font>
      <vertAlign val="superscript"/>
      <sz val="9"/>
      <name val="Arial"/>
      <family val="2"/>
    </font>
    <font>
      <sz val="9"/>
      <color theme="1"/>
      <name val="Arial"/>
      <family val="2"/>
    </font>
    <font>
      <b/>
      <vertAlign val="superscript"/>
      <sz val="10"/>
      <name val="Arial"/>
      <family val="2"/>
    </font>
    <font>
      <sz val="11"/>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rgb="FFFF000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right style="medium">
        <color theme="0"/>
      </right>
      <top style="medium">
        <color theme="0"/>
      </top>
      <bottom style="medium">
        <color rgb="FFFF0000"/>
      </bottom>
      <diagonal/>
    </border>
    <border>
      <left/>
      <right style="medium">
        <color theme="0"/>
      </right>
      <top/>
      <bottom style="medium">
        <color theme="0"/>
      </bottom>
      <diagonal/>
    </border>
    <border>
      <left style="thick">
        <color auto="1"/>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style="medium">
        <color rgb="FFFF0000"/>
      </bottom>
      <diagonal/>
    </border>
    <border>
      <left style="thick">
        <color auto="1"/>
      </left>
      <right style="medium">
        <color theme="0"/>
      </right>
      <top style="medium">
        <color theme="0"/>
      </top>
      <bottom style="medium">
        <color rgb="FFFF0000"/>
      </bottom>
      <diagonal/>
    </border>
    <border>
      <left style="thick">
        <color auto="1"/>
      </left>
      <right style="medium">
        <color theme="0"/>
      </right>
      <top/>
      <bottom style="medium">
        <color theme="0"/>
      </bottom>
      <diagonal/>
    </border>
    <border>
      <left style="thick">
        <color auto="1"/>
      </left>
      <right/>
      <top style="medium">
        <color theme="0"/>
      </top>
      <bottom style="medium">
        <color theme="0"/>
      </bottom>
      <diagonal/>
    </border>
    <border>
      <left style="thick">
        <color auto="1"/>
      </left>
      <right/>
      <top style="medium">
        <color theme="0"/>
      </top>
      <bottom style="medium">
        <color rgb="FFFF0000"/>
      </bottom>
      <diagonal/>
    </border>
    <border>
      <left style="thick">
        <color auto="1"/>
      </left>
      <right/>
      <top/>
      <bottom style="medium">
        <color theme="0"/>
      </bottom>
      <diagonal/>
    </border>
    <border>
      <left/>
      <right/>
      <top style="medium">
        <color theme="0"/>
      </top>
      <bottom/>
      <diagonal/>
    </border>
  </borders>
  <cellStyleXfs count="3">
    <xf numFmtId="0" fontId="0" fillId="0" borderId="0"/>
    <xf numFmtId="0" fontId="1" fillId="0" borderId="0"/>
    <xf numFmtId="0" fontId="8" fillId="0" borderId="0"/>
  </cellStyleXfs>
  <cellXfs count="66">
    <xf numFmtId="0" fontId="0" fillId="0" borderId="0" xfId="0"/>
    <xf numFmtId="0" fontId="2" fillId="0" borderId="0" xfId="1" applyFont="1"/>
    <xf numFmtId="0" fontId="3" fillId="0" borderId="0" xfId="1" applyFont="1"/>
    <xf numFmtId="0" fontId="3" fillId="0" borderId="0" xfId="1" applyFont="1" applyAlignment="1">
      <alignment horizontal="center" vertical="center"/>
    </xf>
    <xf numFmtId="3" fontId="3" fillId="0" borderId="0" xfId="1" applyNumberFormat="1" applyFont="1"/>
    <xf numFmtId="1" fontId="3" fillId="3" borderId="1" xfId="1" applyNumberFormat="1" applyFont="1" applyFill="1" applyBorder="1" applyAlignment="1">
      <alignment horizontal="center" vertical="center"/>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right" vertical="center" indent="1"/>
    </xf>
    <xf numFmtId="1" fontId="3" fillId="4"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xf>
    <xf numFmtId="3" fontId="3" fillId="4" borderId="1" xfId="1" applyNumberFormat="1" applyFont="1" applyFill="1" applyBorder="1" applyAlignment="1">
      <alignment horizontal="right" vertical="center" indent="1"/>
    </xf>
    <xf numFmtId="1" fontId="3" fillId="3" borderId="3" xfId="1" applyNumberFormat="1" applyFont="1" applyFill="1" applyBorder="1" applyAlignment="1">
      <alignment horizontal="center" vertical="center"/>
    </xf>
    <xf numFmtId="164" fontId="3" fillId="3" borderId="3" xfId="1" applyNumberFormat="1" applyFont="1" applyFill="1" applyBorder="1" applyAlignment="1">
      <alignment horizontal="center" vertical="center"/>
    </xf>
    <xf numFmtId="3" fontId="3" fillId="3" borderId="3" xfId="1" applyNumberFormat="1" applyFont="1" applyFill="1" applyBorder="1" applyAlignment="1">
      <alignment horizontal="right" vertical="center" indent="1"/>
    </xf>
    <xf numFmtId="1" fontId="3" fillId="4" borderId="2" xfId="1" applyNumberFormat="1" applyFont="1" applyFill="1" applyBorder="1" applyAlignment="1">
      <alignment horizontal="center" vertical="center"/>
    </xf>
    <xf numFmtId="164" fontId="3" fillId="4" borderId="2" xfId="1" applyNumberFormat="1" applyFont="1" applyFill="1" applyBorder="1" applyAlignment="1">
      <alignment horizontal="center" vertical="center"/>
    </xf>
    <xf numFmtId="3" fontId="3" fillId="4" borderId="2" xfId="1" applyNumberFormat="1" applyFont="1" applyFill="1" applyBorder="1" applyAlignment="1">
      <alignment horizontal="right" vertical="center" indent="1"/>
    </xf>
    <xf numFmtId="0" fontId="2" fillId="2" borderId="3" xfId="1" applyFont="1" applyFill="1" applyBorder="1" applyAlignment="1">
      <alignment horizontal="center" vertical="center" wrapText="1"/>
    </xf>
    <xf numFmtId="3" fontId="3" fillId="3" borderId="5" xfId="1" applyNumberFormat="1" applyFont="1" applyFill="1" applyBorder="1" applyAlignment="1">
      <alignment horizontal="right" vertical="center" indent="1"/>
    </xf>
    <xf numFmtId="3" fontId="3" fillId="4" borderId="5" xfId="1" applyNumberFormat="1" applyFont="1" applyFill="1" applyBorder="1" applyAlignment="1">
      <alignment horizontal="right" vertical="center" indent="1"/>
    </xf>
    <xf numFmtId="3" fontId="3" fillId="4" borderId="6" xfId="1" applyNumberFormat="1" applyFont="1" applyFill="1" applyBorder="1" applyAlignment="1">
      <alignment horizontal="right" vertical="center" indent="1"/>
    </xf>
    <xf numFmtId="3" fontId="3" fillId="3" borderId="7" xfId="1" applyNumberFormat="1" applyFont="1" applyFill="1" applyBorder="1" applyAlignment="1">
      <alignment horizontal="right" vertical="center" indent="3"/>
    </xf>
    <xf numFmtId="3" fontId="3" fillId="4" borderId="5" xfId="1" applyNumberFormat="1" applyFont="1" applyFill="1" applyBorder="1" applyAlignment="1">
      <alignment horizontal="right" vertical="center" indent="3"/>
    </xf>
    <xf numFmtId="3" fontId="3" fillId="3" borderId="5" xfId="1" applyNumberFormat="1" applyFont="1" applyFill="1" applyBorder="1" applyAlignment="1">
      <alignment horizontal="right" vertical="center" indent="3"/>
    </xf>
    <xf numFmtId="0" fontId="2" fillId="2" borderId="10" xfId="1" applyFont="1" applyFill="1" applyBorder="1" applyAlignment="1">
      <alignment horizontal="center" vertical="center" wrapText="1"/>
    </xf>
    <xf numFmtId="164" fontId="3" fillId="3" borderId="11" xfId="1" applyNumberFormat="1" applyFont="1" applyFill="1" applyBorder="1" applyAlignment="1">
      <alignment horizontal="center" vertical="center"/>
    </xf>
    <xf numFmtId="164" fontId="3" fillId="4" borderId="11" xfId="1" applyNumberFormat="1" applyFont="1" applyFill="1" applyBorder="1" applyAlignment="1">
      <alignment horizontal="center" vertical="center"/>
    </xf>
    <xf numFmtId="164" fontId="3" fillId="4" borderId="12" xfId="1" applyNumberFormat="1" applyFont="1" applyFill="1" applyBorder="1" applyAlignment="1">
      <alignment horizontal="center" vertical="center"/>
    </xf>
    <xf numFmtId="164" fontId="3" fillId="3" borderId="10" xfId="1" applyNumberFormat="1" applyFont="1" applyFill="1" applyBorder="1" applyAlignment="1">
      <alignment horizontal="center" vertical="center"/>
    </xf>
    <xf numFmtId="3" fontId="3" fillId="3" borderId="8" xfId="1" applyNumberFormat="1" applyFont="1" applyFill="1" applyBorder="1" applyAlignment="1">
      <alignment horizontal="center" vertical="center"/>
    </xf>
    <xf numFmtId="3" fontId="3" fillId="4" borderId="8" xfId="1" applyNumberFormat="1" applyFont="1" applyFill="1" applyBorder="1" applyAlignment="1">
      <alignment horizontal="center" vertical="center"/>
    </xf>
    <xf numFmtId="3" fontId="3" fillId="4" borderId="13" xfId="1" applyNumberFormat="1" applyFont="1" applyFill="1" applyBorder="1" applyAlignment="1">
      <alignment horizontal="center" vertical="center"/>
    </xf>
    <xf numFmtId="3" fontId="3" fillId="3" borderId="14" xfId="1" applyNumberFormat="1" applyFont="1" applyFill="1" applyBorder="1" applyAlignment="1">
      <alignment horizontal="center" vertical="center"/>
    </xf>
    <xf numFmtId="165" fontId="3" fillId="3" borderId="15" xfId="1" applyNumberFormat="1" applyFont="1" applyFill="1" applyBorder="1" applyAlignment="1">
      <alignment horizontal="center" vertical="center"/>
    </xf>
    <xf numFmtId="165" fontId="3" fillId="4" borderId="15" xfId="1" applyNumberFormat="1" applyFont="1" applyFill="1" applyBorder="1" applyAlignment="1">
      <alignment horizontal="center" vertical="center"/>
    </xf>
    <xf numFmtId="165" fontId="3" fillId="4" borderId="16" xfId="1" applyNumberFormat="1" applyFont="1" applyFill="1" applyBorder="1" applyAlignment="1">
      <alignment horizontal="center" vertical="center"/>
    </xf>
    <xf numFmtId="165" fontId="3" fillId="3" borderId="17" xfId="1" applyNumberFormat="1" applyFont="1" applyFill="1" applyBorder="1" applyAlignment="1">
      <alignment horizontal="center" vertical="center"/>
    </xf>
    <xf numFmtId="164" fontId="3" fillId="0" borderId="0" xfId="1" applyNumberFormat="1" applyFont="1"/>
    <xf numFmtId="0" fontId="0" fillId="2" borderId="1" xfId="0" applyFill="1" applyBorder="1" applyAlignment="1">
      <alignment horizontal="center" vertical="center" wrapText="1"/>
    </xf>
    <xf numFmtId="164" fontId="3" fillId="3" borderId="3" xfId="1" applyNumberFormat="1" applyFont="1" applyFill="1" applyBorder="1" applyAlignment="1">
      <alignment horizontal="right" vertical="center" indent="1"/>
    </xf>
    <xf numFmtId="164" fontId="3" fillId="4" borderId="1" xfId="1" applyNumberFormat="1" applyFont="1" applyFill="1" applyBorder="1" applyAlignment="1">
      <alignment horizontal="right" vertical="center" indent="1"/>
    </xf>
    <xf numFmtId="164" fontId="3" fillId="3" borderId="1" xfId="1" applyNumberFormat="1" applyFont="1" applyFill="1" applyBorder="1" applyAlignment="1">
      <alignment horizontal="right" vertical="center" indent="1"/>
    </xf>
    <xf numFmtId="164" fontId="3" fillId="0" borderId="0" xfId="1" applyNumberFormat="1" applyFont="1" applyAlignment="1">
      <alignment horizontal="center" vertical="center"/>
    </xf>
    <xf numFmtId="164" fontId="0" fillId="0" borderId="0" xfId="0" applyNumberFormat="1" applyAlignment="1"/>
    <xf numFmtId="0" fontId="0" fillId="2" borderId="11" xfId="0" applyFill="1" applyBorder="1" applyAlignment="1">
      <alignment horizontal="center" vertical="center" wrapText="1"/>
    </xf>
    <xf numFmtId="0" fontId="0" fillId="0" borderId="5" xfId="0" applyBorder="1" applyAlignment="1">
      <alignment horizontal="center" vertical="center" wrapText="1"/>
    </xf>
    <xf numFmtId="0" fontId="4" fillId="0" borderId="18" xfId="1" applyNumberFormat="1" applyFont="1" applyBorder="1" applyAlignment="1">
      <alignment horizontal="left" vertical="top" wrapText="1"/>
    </xf>
    <xf numFmtId="0" fontId="6" fillId="0" borderId="18" xfId="0" applyFont="1" applyBorder="1" applyAlignment="1">
      <alignment vertical="top" wrapText="1"/>
    </xf>
    <xf numFmtId="0" fontId="0" fillId="0" borderId="18" xfId="0" applyBorder="1" applyAlignment="1"/>
    <xf numFmtId="0" fontId="4" fillId="0" borderId="0" xfId="1" applyNumberFormat="1" applyFont="1" applyBorder="1" applyAlignment="1">
      <alignment horizontal="left" vertical="top" wrapText="1"/>
    </xf>
    <xf numFmtId="0" fontId="6" fillId="0" borderId="0" xfId="0" applyFont="1" applyBorder="1" applyAlignment="1">
      <alignment vertical="top" wrapText="1"/>
    </xf>
    <xf numFmtId="0" fontId="0" fillId="0" borderId="0" xfId="0" applyAlignment="1"/>
    <xf numFmtId="2" fontId="4" fillId="0" borderId="0" xfId="1" applyNumberFormat="1" applyFont="1" applyBorder="1" applyAlignment="1">
      <alignment horizontal="left" vertical="center" wrapText="1"/>
    </xf>
    <xf numFmtId="2" fontId="4" fillId="0" borderId="0" xfId="1" applyNumberFormat="1" applyFont="1" applyAlignment="1">
      <alignment wrapText="1"/>
    </xf>
    <xf numFmtId="0" fontId="4" fillId="0" borderId="0" xfId="1" applyFont="1" applyAlignment="1"/>
    <xf numFmtId="0" fontId="2" fillId="2" borderId="1" xfId="1" applyFont="1" applyFill="1" applyBorder="1" applyAlignment="1">
      <alignment horizontal="center" vertical="center"/>
    </xf>
    <xf numFmtId="0" fontId="3" fillId="2" borderId="1" xfId="1" applyFont="1" applyFill="1" applyBorder="1" applyAlignment="1"/>
    <xf numFmtId="0" fontId="2" fillId="2" borderId="15" xfId="1" applyFont="1" applyFill="1" applyBorder="1" applyAlignment="1">
      <alignment horizontal="center" vertical="center" wrapText="1"/>
    </xf>
    <xf numFmtId="0" fontId="2" fillId="2" borderId="15" xfId="1" applyFont="1" applyFill="1" applyBorder="1" applyAlignment="1"/>
    <xf numFmtId="0" fontId="2" fillId="2" borderId="8" xfId="1" applyFont="1" applyFill="1" applyBorder="1" applyAlignment="1">
      <alignment horizontal="center" vertical="center" wrapText="1"/>
    </xf>
    <xf numFmtId="0" fontId="2" fillId="2" borderId="8" xfId="1" applyFont="1" applyFill="1" applyBorder="1" applyAlignment="1"/>
    <xf numFmtId="0" fontId="2" fillId="2" borderId="5" xfId="1" applyFont="1" applyFill="1" applyBorder="1" applyAlignment="1">
      <alignment horizontal="center" vertical="center" wrapText="1"/>
    </xf>
    <xf numFmtId="0" fontId="2" fillId="2" borderId="5" xfId="1" applyFont="1" applyFill="1" applyBorder="1" applyAlignment="1"/>
    <xf numFmtId="0" fontId="2" fillId="2" borderId="4" xfId="1"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cellXfs>
  <cellStyles count="3">
    <cellStyle name="Standard" xfId="0" builtinId="0"/>
    <cellStyle name="Standard 2" xfId="1"/>
    <cellStyle name="style153633396776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Normal="100" zoomScalePageLayoutView="200" workbookViewId="0">
      <selection activeCell="E1" sqref="E1"/>
    </sheetView>
  </sheetViews>
  <sheetFormatPr baseColWidth="10" defaultColWidth="11.44140625" defaultRowHeight="12.55" x14ac:dyDescent="0.2"/>
  <cols>
    <col min="1" max="1" width="10" style="2" customWidth="1"/>
    <col min="2" max="2" width="8.88671875" style="2" customWidth="1"/>
    <col min="3" max="3" width="8.109375" style="2" customWidth="1"/>
    <col min="4" max="4" width="7.88671875" style="2" customWidth="1"/>
    <col min="5" max="5" width="8.109375" style="2" customWidth="1"/>
    <col min="6" max="6" width="7.88671875" style="2" customWidth="1"/>
    <col min="7" max="7" width="8" style="2" customWidth="1"/>
    <col min="8" max="8" width="7.88671875" style="2" customWidth="1"/>
    <col min="9" max="10" width="8" style="2" customWidth="1"/>
    <col min="11" max="11" width="10.44140625" style="2" customWidth="1"/>
    <col min="12" max="12" width="10.109375" style="2" customWidth="1"/>
    <col min="13" max="13" width="11.44140625" style="2" customWidth="1"/>
    <col min="14" max="14" width="10.33203125" style="2" customWidth="1"/>
    <col min="15" max="16384" width="11.44140625" style="2"/>
  </cols>
  <sheetData>
    <row r="1" spans="1:17" ht="15.85" customHeight="1" thickBot="1" x14ac:dyDescent="0.3">
      <c r="A1" s="1" t="s">
        <v>15</v>
      </c>
    </row>
    <row r="2" spans="1:17" ht="47.3" customHeight="1" thickBot="1" x14ac:dyDescent="0.25">
      <c r="A2" s="55" t="s">
        <v>0</v>
      </c>
      <c r="B2" s="63" t="s">
        <v>1</v>
      </c>
      <c r="C2" s="64"/>
      <c r="D2" s="64"/>
      <c r="E2" s="64"/>
      <c r="F2" s="64"/>
      <c r="G2" s="64"/>
      <c r="H2" s="64"/>
      <c r="I2" s="64"/>
      <c r="J2" s="65"/>
      <c r="K2" s="57" t="s">
        <v>22</v>
      </c>
      <c r="L2" s="59" t="s">
        <v>13</v>
      </c>
      <c r="M2" s="61" t="s">
        <v>14</v>
      </c>
      <c r="N2" s="44" t="s">
        <v>18</v>
      </c>
      <c r="O2" s="45"/>
    </row>
    <row r="3" spans="1:17" s="3" customFormat="1" ht="67" customHeight="1" thickBot="1" x14ac:dyDescent="0.35">
      <c r="A3" s="56"/>
      <c r="B3" s="17" t="s">
        <v>2</v>
      </c>
      <c r="C3" s="17" t="s">
        <v>3</v>
      </c>
      <c r="D3" s="17" t="s">
        <v>4</v>
      </c>
      <c r="E3" s="17" t="s">
        <v>5</v>
      </c>
      <c r="F3" s="17" t="s">
        <v>6</v>
      </c>
      <c r="G3" s="17" t="s">
        <v>7</v>
      </c>
      <c r="H3" s="17" t="s">
        <v>8</v>
      </c>
      <c r="I3" s="17" t="s">
        <v>9</v>
      </c>
      <c r="J3" s="24" t="s">
        <v>11</v>
      </c>
      <c r="K3" s="58"/>
      <c r="L3" s="60"/>
      <c r="M3" s="62"/>
      <c r="N3" s="38" t="s">
        <v>16</v>
      </c>
      <c r="O3" s="38" t="s">
        <v>17</v>
      </c>
    </row>
    <row r="4" spans="1:17" s="3" customFormat="1" ht="13.15" thickBot="1" x14ac:dyDescent="0.35">
      <c r="A4" s="5">
        <v>1993</v>
      </c>
      <c r="B4" s="6">
        <v>24.816966208338147</v>
      </c>
      <c r="C4" s="6">
        <v>27.740780033823174</v>
      </c>
      <c r="D4" s="6">
        <v>15.843846178086366</v>
      </c>
      <c r="E4" s="6">
        <v>11.235701305658553</v>
      </c>
      <c r="F4" s="6">
        <v>7.5561181080030666</v>
      </c>
      <c r="G4" s="6">
        <v>4.5435447106648041</v>
      </c>
      <c r="H4" s="6">
        <v>2.7709792964359616</v>
      </c>
      <c r="I4" s="6">
        <v>2.1365321792838312</v>
      </c>
      <c r="J4" s="25">
        <v>3.3555319797060954</v>
      </c>
      <c r="K4" s="33">
        <v>18.045022286180469</v>
      </c>
      <c r="L4" s="29">
        <v>571206</v>
      </c>
      <c r="M4" s="18">
        <v>133281</v>
      </c>
      <c r="N4" s="7" t="s">
        <v>10</v>
      </c>
      <c r="O4" s="7" t="s">
        <v>10</v>
      </c>
      <c r="Q4" s="42"/>
    </row>
    <row r="5" spans="1:17" s="3" customFormat="1" ht="13.15" thickBot="1" x14ac:dyDescent="0.35">
      <c r="A5" s="8">
        <v>1994</v>
      </c>
      <c r="B5" s="9">
        <v>23.085829694092268</v>
      </c>
      <c r="C5" s="9">
        <v>27.297480200061329</v>
      </c>
      <c r="D5" s="9">
        <v>16.779456704486577</v>
      </c>
      <c r="E5" s="9">
        <v>11.325882141459855</v>
      </c>
      <c r="F5" s="9">
        <v>8.2916538896701955</v>
      </c>
      <c r="G5" s="9">
        <v>4.708631610113037</v>
      </c>
      <c r="H5" s="9">
        <v>2.686870182191158</v>
      </c>
      <c r="I5" s="9">
        <v>1.6416237535819649</v>
      </c>
      <c r="J5" s="26">
        <v>4.182571824343615</v>
      </c>
      <c r="K5" s="34">
        <v>18.126191126580608</v>
      </c>
      <c r="L5" s="30">
        <v>567438</v>
      </c>
      <c r="M5" s="19">
        <v>135837</v>
      </c>
      <c r="N5" s="10" t="s">
        <v>10</v>
      </c>
      <c r="O5" s="10" t="s">
        <v>10</v>
      </c>
      <c r="Q5" s="42"/>
    </row>
    <row r="6" spans="1:17" s="3" customFormat="1" ht="13.15" thickBot="1" x14ac:dyDescent="0.35">
      <c r="A6" s="5">
        <v>1995</v>
      </c>
      <c r="B6" s="6">
        <v>22.335317542622473</v>
      </c>
      <c r="C6" s="6">
        <v>27.083419753598541</v>
      </c>
      <c r="D6" s="6">
        <v>17.21180569958933</v>
      </c>
      <c r="E6" s="6">
        <v>11.875700004148172</v>
      </c>
      <c r="F6" s="6">
        <v>8.3881237814742597</v>
      </c>
      <c r="G6" s="6">
        <v>4.9269921599535405</v>
      </c>
      <c r="H6" s="6">
        <v>2.581719002779276</v>
      </c>
      <c r="I6" s="6">
        <v>1.47156427593645</v>
      </c>
      <c r="J6" s="25">
        <v>4.1253577798979553</v>
      </c>
      <c r="K6" s="33">
        <v>18.141143061588163</v>
      </c>
      <c r="L6" s="29">
        <v>578583</v>
      </c>
      <c r="M6" s="18">
        <v>144522</v>
      </c>
      <c r="N6" s="7" t="s">
        <v>10</v>
      </c>
      <c r="O6" s="7" t="s">
        <v>10</v>
      </c>
      <c r="Q6" s="42"/>
    </row>
    <row r="7" spans="1:17" s="3" customFormat="1" ht="13.15" thickBot="1" x14ac:dyDescent="0.35">
      <c r="A7" s="8">
        <v>1996</v>
      </c>
      <c r="B7" s="9">
        <v>22.544816230155032</v>
      </c>
      <c r="C7" s="9">
        <v>26.246621306738742</v>
      </c>
      <c r="D7" s="9">
        <v>16.864469092076511</v>
      </c>
      <c r="E7" s="9">
        <v>12.15863547394911</v>
      </c>
      <c r="F7" s="9">
        <v>8.833276374519734</v>
      </c>
      <c r="G7" s="9">
        <v>5.2122492517683128</v>
      </c>
      <c r="H7" s="9">
        <v>2.7826969480432058</v>
      </c>
      <c r="I7" s="9">
        <v>1.5161400565445677</v>
      </c>
      <c r="J7" s="26">
        <v>3.8416130736011431</v>
      </c>
      <c r="K7" s="34">
        <v>18.158858131129545</v>
      </c>
      <c r="L7" s="30">
        <v>579375</v>
      </c>
      <c r="M7" s="19">
        <v>112011</v>
      </c>
      <c r="N7" s="10" t="s">
        <v>10</v>
      </c>
      <c r="O7" s="10" t="s">
        <v>10</v>
      </c>
      <c r="Q7" s="42"/>
    </row>
    <row r="8" spans="1:17" s="4" customFormat="1" ht="13.15" thickBot="1" x14ac:dyDescent="0.25">
      <c r="A8" s="5">
        <v>1997</v>
      </c>
      <c r="B8" s="6">
        <v>20.858203340522646</v>
      </c>
      <c r="C8" s="6">
        <v>26.781862868034306</v>
      </c>
      <c r="D8" s="6">
        <v>16.979485378943675</v>
      </c>
      <c r="E8" s="6">
        <v>12.239053017003561</v>
      </c>
      <c r="F8" s="6">
        <v>9.2180368159703061</v>
      </c>
      <c r="G8" s="6">
        <v>5.7756934343181019</v>
      </c>
      <c r="H8" s="6">
        <v>2.8715453679089129</v>
      </c>
      <c r="I8" s="6">
        <v>1.5303205096052566</v>
      </c>
      <c r="J8" s="25">
        <v>3.7463008476701609</v>
      </c>
      <c r="K8" s="33">
        <v>18.211197290126048</v>
      </c>
      <c r="L8" s="29">
        <v>598110</v>
      </c>
      <c r="M8" s="18">
        <v>108111</v>
      </c>
      <c r="N8" s="7" t="s">
        <v>10</v>
      </c>
      <c r="O8" s="7" t="s">
        <v>10</v>
      </c>
      <c r="Q8" s="42"/>
    </row>
    <row r="9" spans="1:17" ht="13.15" thickBot="1" x14ac:dyDescent="0.25">
      <c r="A9" s="8">
        <v>1998</v>
      </c>
      <c r="B9" s="9">
        <v>20.118662351672061</v>
      </c>
      <c r="C9" s="9">
        <v>25.838972246739239</v>
      </c>
      <c r="D9" s="9">
        <v>17.761596548004317</v>
      </c>
      <c r="E9" s="9">
        <v>12.338432872413454</v>
      </c>
      <c r="F9" s="9">
        <v>9.4738648622143771</v>
      </c>
      <c r="G9" s="9">
        <v>6.0076493086201825</v>
      </c>
      <c r="H9" s="9">
        <v>3.1519074237520837</v>
      </c>
      <c r="I9" s="9">
        <v>1.5803667745415317</v>
      </c>
      <c r="J9" s="26">
        <v>3.7285476120427576</v>
      </c>
      <c r="K9" s="34">
        <v>18.261139323885004</v>
      </c>
      <c r="L9" s="30">
        <v>611820</v>
      </c>
      <c r="M9" s="19">
        <v>110793</v>
      </c>
      <c r="N9" s="10" t="s">
        <v>10</v>
      </c>
      <c r="O9" s="10" t="s">
        <v>10</v>
      </c>
      <c r="Q9" s="42"/>
    </row>
    <row r="10" spans="1:17" ht="13.15" thickBot="1" x14ac:dyDescent="0.25">
      <c r="A10" s="5">
        <v>1999</v>
      </c>
      <c r="B10" s="6">
        <v>18.760178047986102</v>
      </c>
      <c r="C10" s="6">
        <v>25.097119228899285</v>
      </c>
      <c r="D10" s="6">
        <v>17.781197339664768</v>
      </c>
      <c r="E10" s="6">
        <v>13.325277432936989</v>
      </c>
      <c r="F10" s="6">
        <v>9.8884603947076517</v>
      </c>
      <c r="G10" s="6">
        <v>6.2161026749680204</v>
      </c>
      <c r="H10" s="6">
        <v>3.4004710813630203</v>
      </c>
      <c r="I10" s="6">
        <v>1.8734688675638296</v>
      </c>
      <c r="J10" s="25">
        <v>3.6577249319103342</v>
      </c>
      <c r="K10" s="33">
        <v>18.340487665189226</v>
      </c>
      <c r="L10" s="29">
        <v>635559</v>
      </c>
      <c r="M10" s="18">
        <v>109863</v>
      </c>
      <c r="N10" s="7" t="s">
        <v>10</v>
      </c>
      <c r="O10" s="7" t="s">
        <v>10</v>
      </c>
      <c r="Q10" s="42"/>
    </row>
    <row r="11" spans="1:17" ht="13.15" thickBot="1" x14ac:dyDescent="0.25">
      <c r="A11" s="8">
        <v>2000</v>
      </c>
      <c r="B11" s="9">
        <v>18.196921832261047</v>
      </c>
      <c r="C11" s="9">
        <v>24.523731556034981</v>
      </c>
      <c r="D11" s="9">
        <v>18.351504411141502</v>
      </c>
      <c r="E11" s="9">
        <v>13.362002542666717</v>
      </c>
      <c r="F11" s="9">
        <v>10.253977732403591</v>
      </c>
      <c r="G11" s="9">
        <v>6.2955079554648075</v>
      </c>
      <c r="H11" s="9">
        <v>3.4143005740262744</v>
      </c>
      <c r="I11" s="9">
        <v>1.9185576145163155</v>
      </c>
      <c r="J11" s="26">
        <v>3.6834957814847638</v>
      </c>
      <c r="K11" s="34">
        <v>18.371891287981548</v>
      </c>
      <c r="L11" s="30">
        <v>622968</v>
      </c>
      <c r="M11" s="19">
        <v>102948</v>
      </c>
      <c r="N11" s="10" t="s">
        <v>10</v>
      </c>
      <c r="O11" s="10" t="s">
        <v>10</v>
      </c>
      <c r="Q11" s="42"/>
    </row>
    <row r="12" spans="1:17" ht="13.15" thickBot="1" x14ac:dyDescent="0.25">
      <c r="A12" s="5">
        <v>2001</v>
      </c>
      <c r="B12" s="6">
        <v>18.138912265678446</v>
      </c>
      <c r="C12" s="6">
        <v>24.721816204298378</v>
      </c>
      <c r="D12" s="6">
        <v>18.034085819885529</v>
      </c>
      <c r="E12" s="6">
        <v>13.193367881767582</v>
      </c>
      <c r="F12" s="6">
        <v>10.151924524959028</v>
      </c>
      <c r="G12" s="6">
        <v>6.4992396391607974</v>
      </c>
      <c r="H12" s="6">
        <v>3.4824034292519923</v>
      </c>
      <c r="I12" s="6">
        <v>2.0168017599031463</v>
      </c>
      <c r="J12" s="25">
        <v>3.7609563321571118</v>
      </c>
      <c r="K12" s="33">
        <v>18.385771163376692</v>
      </c>
      <c r="L12" s="29">
        <v>609576</v>
      </c>
      <c r="M12" s="18">
        <v>104874</v>
      </c>
      <c r="N12" s="7" t="s">
        <v>10</v>
      </c>
      <c r="O12" s="7" t="s">
        <v>10</v>
      </c>
      <c r="Q12" s="42"/>
    </row>
    <row r="13" spans="1:17" ht="13.15" thickBot="1" x14ac:dyDescent="0.25">
      <c r="A13" s="8">
        <v>2002</v>
      </c>
      <c r="B13" s="9">
        <v>17.478783910097643</v>
      </c>
      <c r="C13" s="9">
        <v>23.703930587607797</v>
      </c>
      <c r="D13" s="9">
        <v>18.042786001341355</v>
      </c>
      <c r="E13" s="9">
        <v>13.20493660257392</v>
      </c>
      <c r="F13" s="9">
        <v>10.38017331974377</v>
      </c>
      <c r="G13" s="9">
        <v>6.6835303996071005</v>
      </c>
      <c r="H13" s="9">
        <v>3.9089358421216613</v>
      </c>
      <c r="I13" s="9">
        <v>2.2216823950021389</v>
      </c>
      <c r="J13" s="26">
        <v>4.3747128500588826</v>
      </c>
      <c r="K13" s="34">
        <v>18.483454853348636</v>
      </c>
      <c r="L13" s="30">
        <v>568083</v>
      </c>
      <c r="M13" s="19">
        <v>97920</v>
      </c>
      <c r="N13" s="10" t="s">
        <v>10</v>
      </c>
      <c r="O13" s="10" t="s">
        <v>10</v>
      </c>
      <c r="Q13" s="42"/>
    </row>
    <row r="14" spans="1:17" ht="13.15" thickBot="1" x14ac:dyDescent="0.25">
      <c r="A14" s="5">
        <v>2003</v>
      </c>
      <c r="B14" s="6">
        <v>16.572776939265747</v>
      </c>
      <c r="C14" s="6">
        <v>23.492804149571651</v>
      </c>
      <c r="D14" s="6">
        <v>17.78820603303501</v>
      </c>
      <c r="E14" s="6">
        <v>13.081141982525882</v>
      </c>
      <c r="F14" s="6">
        <v>10.362768648625668</v>
      </c>
      <c r="G14" s="6">
        <v>7.1288875661656856</v>
      </c>
      <c r="H14" s="6">
        <v>4.24098127165664</v>
      </c>
      <c r="I14" s="6">
        <v>2.5913564762653856</v>
      </c>
      <c r="J14" s="25">
        <v>4.742139835462682</v>
      </c>
      <c r="K14" s="33">
        <v>18.569248865796386</v>
      </c>
      <c r="L14" s="29">
        <v>564492</v>
      </c>
      <c r="M14" s="18">
        <v>102072</v>
      </c>
      <c r="N14" s="7" t="s">
        <v>10</v>
      </c>
      <c r="O14" s="7" t="s">
        <v>10</v>
      </c>
      <c r="Q14" s="42"/>
    </row>
    <row r="15" spans="1:17" ht="13.15" thickBot="1" x14ac:dyDescent="0.25">
      <c r="A15" s="8">
        <v>2004</v>
      </c>
      <c r="B15" s="9">
        <v>15.19938738795441</v>
      </c>
      <c r="C15" s="9">
        <v>22.382368521811191</v>
      </c>
      <c r="D15" s="9">
        <v>17.744244960898779</v>
      </c>
      <c r="E15" s="9">
        <v>13.436029770427831</v>
      </c>
      <c r="F15" s="9">
        <v>10.953062797979639</v>
      </c>
      <c r="G15" s="9">
        <v>7.3828143439334095</v>
      </c>
      <c r="H15" s="9">
        <v>4.5730859807299939</v>
      </c>
      <c r="I15" s="9">
        <v>2.8705699704708407</v>
      </c>
      <c r="J15" s="26">
        <v>5.4589607624082781</v>
      </c>
      <c r="K15" s="34">
        <v>18.701060180636318</v>
      </c>
      <c r="L15" s="30">
        <v>571977</v>
      </c>
      <c r="M15" s="19">
        <v>267</v>
      </c>
      <c r="N15" s="10" t="s">
        <v>10</v>
      </c>
      <c r="O15" s="10" t="s">
        <v>10</v>
      </c>
      <c r="Q15" s="42"/>
    </row>
    <row r="16" spans="1:17" ht="13.15" thickBot="1" x14ac:dyDescent="0.25">
      <c r="A16" s="5">
        <v>2005</v>
      </c>
      <c r="B16" s="6">
        <v>14.296983161080522</v>
      </c>
      <c r="C16" s="6">
        <v>21.690438627558304</v>
      </c>
      <c r="D16" s="6">
        <v>17.759747577191796</v>
      </c>
      <c r="E16" s="6">
        <v>14.193953443446345</v>
      </c>
      <c r="F16" s="6">
        <v>11.297852474323063</v>
      </c>
      <c r="G16" s="6">
        <v>7.4642883973512779</v>
      </c>
      <c r="H16" s="6">
        <v>4.5998476018759993</v>
      </c>
      <c r="I16" s="6">
        <v>3.0833789454479112</v>
      </c>
      <c r="J16" s="25">
        <v>5.6135097717247815</v>
      </c>
      <c r="K16" s="33">
        <v>18.763966722772651</v>
      </c>
      <c r="L16" s="29">
        <v>559062</v>
      </c>
      <c r="M16" s="18">
        <v>474</v>
      </c>
      <c r="N16" s="7" t="s">
        <v>10</v>
      </c>
      <c r="O16" s="7" t="s">
        <v>10</v>
      </c>
      <c r="Q16" s="42"/>
    </row>
    <row r="17" spans="1:17" ht="13.15" thickBot="1" x14ac:dyDescent="0.25">
      <c r="A17" s="14">
        <v>2006</v>
      </c>
      <c r="B17" s="15">
        <v>14.418743902501973</v>
      </c>
      <c r="C17" s="15">
        <v>19.951787825135369</v>
      </c>
      <c r="D17" s="15">
        <v>17.814243755387736</v>
      </c>
      <c r="E17" s="15">
        <v>14.64638382879</v>
      </c>
      <c r="F17" s="15">
        <v>11.840889499140543</v>
      </c>
      <c r="G17" s="15">
        <v>7.5905784944793444</v>
      </c>
      <c r="H17" s="15">
        <v>4.7448213207245242</v>
      </c>
      <c r="I17" s="15">
        <v>3.143598982072711</v>
      </c>
      <c r="J17" s="27">
        <v>5.84946858207684</v>
      </c>
      <c r="K17" s="35">
        <v>18.821043702392199</v>
      </c>
      <c r="L17" s="31">
        <v>581181</v>
      </c>
      <c r="M17" s="20">
        <v>855</v>
      </c>
      <c r="N17" s="16" t="s">
        <v>10</v>
      </c>
      <c r="O17" s="16" t="s">
        <v>10</v>
      </c>
      <c r="Q17" s="42"/>
    </row>
    <row r="18" spans="1:17" ht="15.65" thickBot="1" x14ac:dyDescent="0.35">
      <c r="A18" s="11">
        <v>2007</v>
      </c>
      <c r="B18" s="12">
        <v>11.717349405697423</v>
      </c>
      <c r="C18" s="12">
        <v>20.158224349823847</v>
      </c>
      <c r="D18" s="12">
        <v>17.608947462017984</v>
      </c>
      <c r="E18" s="12">
        <v>15.56721891386578</v>
      </c>
      <c r="F18" s="12">
        <v>12.458485333487136</v>
      </c>
      <c r="G18" s="12">
        <v>8.2024810270163755</v>
      </c>
      <c r="H18" s="12">
        <v>4.9875275763124876</v>
      </c>
      <c r="I18" s="12">
        <v>3.2389850955738515</v>
      </c>
      <c r="J18" s="28">
        <v>6.0612614691025142</v>
      </c>
      <c r="K18" s="36">
        <v>19.057440437568189</v>
      </c>
      <c r="L18" s="32">
        <v>624177</v>
      </c>
      <c r="M18" s="21" t="s">
        <v>10</v>
      </c>
      <c r="N18" s="13">
        <v>564</v>
      </c>
      <c r="O18" s="39">
        <f>(N18/L18)*100</f>
        <v>9.0358984711067528E-2</v>
      </c>
      <c r="P18" s="43"/>
      <c r="Q18" s="42"/>
    </row>
    <row r="19" spans="1:17" ht="15.65" thickBot="1" x14ac:dyDescent="0.35">
      <c r="A19" s="8">
        <v>2008</v>
      </c>
      <c r="B19" s="9">
        <v>11.443201232458696</v>
      </c>
      <c r="C19" s="9">
        <v>17.919534667838555</v>
      </c>
      <c r="D19" s="9">
        <v>18.129388412123127</v>
      </c>
      <c r="E19" s="9">
        <v>15.494119157424871</v>
      </c>
      <c r="F19" s="9">
        <v>13.097836284453045</v>
      </c>
      <c r="G19" s="9">
        <v>8.6262233238857995</v>
      </c>
      <c r="H19" s="9">
        <v>5.3559613276582301</v>
      </c>
      <c r="I19" s="9">
        <v>3.4238255596922804</v>
      </c>
      <c r="J19" s="26">
        <v>6.5099100344653911</v>
      </c>
      <c r="K19" s="34">
        <v>19.184996881002423</v>
      </c>
      <c r="L19" s="30">
        <v>607566</v>
      </c>
      <c r="M19" s="22" t="s">
        <v>10</v>
      </c>
      <c r="N19" s="10">
        <v>729</v>
      </c>
      <c r="O19" s="40">
        <f t="shared" ref="O19:O28" si="0">(N19/L19)*100</f>
        <v>0.11998696437917857</v>
      </c>
      <c r="P19" s="43"/>
      <c r="Q19" s="42"/>
    </row>
    <row r="20" spans="1:17" ht="15.65" thickBot="1" x14ac:dyDescent="0.35">
      <c r="A20" s="5">
        <v>2009</v>
      </c>
      <c r="B20" s="6">
        <v>11.085925680407577</v>
      </c>
      <c r="C20" s="6">
        <v>17.141833772593383</v>
      </c>
      <c r="D20" s="6">
        <v>16.113804883003578</v>
      </c>
      <c r="E20" s="6">
        <v>15.880720849794447</v>
      </c>
      <c r="F20" s="6">
        <v>13.164971105064232</v>
      </c>
      <c r="G20" s="6">
        <v>9.2057501189476998</v>
      </c>
      <c r="H20" s="6">
        <v>5.944712039645669</v>
      </c>
      <c r="I20" s="6">
        <v>3.8811699107758599</v>
      </c>
      <c r="J20" s="25">
        <v>7.5816462361740005</v>
      </c>
      <c r="K20" s="33">
        <v>19.3713028137641</v>
      </c>
      <c r="L20" s="29">
        <v>561171</v>
      </c>
      <c r="M20" s="23" t="s">
        <v>10</v>
      </c>
      <c r="N20" s="7">
        <v>864</v>
      </c>
      <c r="O20" s="41">
        <f t="shared" si="0"/>
        <v>0.1539637650555713</v>
      </c>
      <c r="P20" s="43"/>
      <c r="Q20" s="42"/>
    </row>
    <row r="21" spans="1:17" ht="15.65" thickBot="1" x14ac:dyDescent="0.35">
      <c r="A21" s="8">
        <v>2010</v>
      </c>
      <c r="B21" s="9">
        <v>10.385630876228911</v>
      </c>
      <c r="C21" s="9">
        <v>16.674537414673939</v>
      </c>
      <c r="D21" s="9">
        <v>15.697312497316791</v>
      </c>
      <c r="E21" s="9">
        <v>14.786094534838792</v>
      </c>
      <c r="F21" s="9">
        <v>13.902781951659296</v>
      </c>
      <c r="G21" s="9">
        <v>9.3767440862061573</v>
      </c>
      <c r="H21" s="9">
        <v>6.3924784269952353</v>
      </c>
      <c r="I21" s="9">
        <v>4.2883054995062899</v>
      </c>
      <c r="J21" s="26">
        <v>8.4955780706650064</v>
      </c>
      <c r="K21" s="34">
        <v>19.51662966812216</v>
      </c>
      <c r="L21" s="30">
        <v>559032</v>
      </c>
      <c r="M21" s="22" t="s">
        <v>10</v>
      </c>
      <c r="N21" s="10">
        <v>969</v>
      </c>
      <c r="O21" s="40">
        <f t="shared" si="0"/>
        <v>0.17333533679646246</v>
      </c>
      <c r="P21" s="43"/>
      <c r="Q21" s="42"/>
    </row>
    <row r="22" spans="1:17" ht="15.65" thickBot="1" x14ac:dyDescent="0.35">
      <c r="A22" s="5">
        <v>2011</v>
      </c>
      <c r="B22" s="6">
        <v>10.554165252799457</v>
      </c>
      <c r="C22" s="6">
        <v>16.153079402782492</v>
      </c>
      <c r="D22" s="6">
        <v>15.658402612826603</v>
      </c>
      <c r="E22" s="6">
        <v>15.163725822870717</v>
      </c>
      <c r="F22" s="6">
        <v>13.357333729216153</v>
      </c>
      <c r="G22" s="6">
        <v>9.7705293518832708</v>
      </c>
      <c r="H22" s="6">
        <v>6.1874363759755679</v>
      </c>
      <c r="I22" s="6">
        <v>4.3455208686800129</v>
      </c>
      <c r="J22" s="25">
        <v>8.8087461825585347</v>
      </c>
      <c r="K22" s="33">
        <v>19.543427891761205</v>
      </c>
      <c r="L22" s="29">
        <v>565824</v>
      </c>
      <c r="M22" s="23" t="s">
        <v>10</v>
      </c>
      <c r="N22" s="7">
        <v>882</v>
      </c>
      <c r="O22" s="41">
        <f t="shared" si="0"/>
        <v>0.15587885985748218</v>
      </c>
      <c r="P22" s="43"/>
      <c r="Q22" s="42"/>
    </row>
    <row r="23" spans="1:17" ht="15.65" thickBot="1" x14ac:dyDescent="0.35">
      <c r="A23" s="8">
        <v>2012</v>
      </c>
      <c r="B23" s="9">
        <v>11.121250703548068</v>
      </c>
      <c r="C23" s="9">
        <v>16.140348959841749</v>
      </c>
      <c r="D23" s="9">
        <v>15.186255812809765</v>
      </c>
      <c r="E23" s="9">
        <v>15.188441593215337</v>
      </c>
      <c r="F23" s="9">
        <v>12.850203004355167</v>
      </c>
      <c r="G23" s="9">
        <v>8.972082119769837</v>
      </c>
      <c r="H23" s="9">
        <v>6.5021502614739806</v>
      </c>
      <c r="I23" s="9">
        <v>4.3650034699263935</v>
      </c>
      <c r="J23" s="26">
        <v>9.6742640750596998</v>
      </c>
      <c r="K23" s="34">
        <v>19.597711492083846</v>
      </c>
      <c r="L23" s="30">
        <v>549003</v>
      </c>
      <c r="M23" s="22" t="s">
        <v>10</v>
      </c>
      <c r="N23" s="10">
        <v>1086</v>
      </c>
      <c r="O23" s="40">
        <f t="shared" si="0"/>
        <v>0.19781312670422566</v>
      </c>
      <c r="P23" s="43"/>
      <c r="Q23" s="42"/>
    </row>
    <row r="24" spans="1:17" ht="15.65" thickBot="1" x14ac:dyDescent="0.35">
      <c r="A24" s="5">
        <v>2013</v>
      </c>
      <c r="B24" s="6">
        <v>11.413641834807956</v>
      </c>
      <c r="C24" s="6">
        <v>16.528331593448907</v>
      </c>
      <c r="D24" s="6">
        <v>15.106189995379324</v>
      </c>
      <c r="E24" s="6">
        <v>14.942469723158716</v>
      </c>
      <c r="F24" s="6">
        <v>12.300697665132146</v>
      </c>
      <c r="G24" s="6">
        <v>8.5453995744413831</v>
      </c>
      <c r="H24" s="6">
        <v>6.089595491132294</v>
      </c>
      <c r="I24" s="6">
        <v>4.5932948847397874</v>
      </c>
      <c r="J24" s="25">
        <v>10.480949691669661</v>
      </c>
      <c r="K24" s="33">
        <v>19.647307362468315</v>
      </c>
      <c r="L24" s="29">
        <v>525897</v>
      </c>
      <c r="M24" s="23" t="s">
        <v>10</v>
      </c>
      <c r="N24" s="7">
        <v>1170</v>
      </c>
      <c r="O24" s="41">
        <f t="shared" si="0"/>
        <v>0.22247702496876764</v>
      </c>
      <c r="P24" s="43"/>
      <c r="Q24" s="42"/>
    </row>
    <row r="25" spans="1:17" ht="15.65" thickBot="1" x14ac:dyDescent="0.35">
      <c r="A25" s="8">
        <v>2014</v>
      </c>
      <c r="B25" s="9">
        <v>10.950936932140417</v>
      </c>
      <c r="C25" s="9">
        <v>16.500769684834317</v>
      </c>
      <c r="D25" s="9">
        <v>15.731663560920845</v>
      </c>
      <c r="E25" s="9">
        <v>14.516371717265248</v>
      </c>
      <c r="F25" s="9">
        <v>11.829419321982893</v>
      </c>
      <c r="G25" s="9">
        <v>8.5203532448292219</v>
      </c>
      <c r="H25" s="9">
        <v>5.967661662750726</v>
      </c>
      <c r="I25" s="9">
        <v>4.4329216773342281</v>
      </c>
      <c r="J25" s="26">
        <v>11.549902197942105</v>
      </c>
      <c r="K25" s="34">
        <v>19.735720830640727</v>
      </c>
      <c r="L25" s="30">
        <v>518394</v>
      </c>
      <c r="M25" s="22" t="s">
        <v>10</v>
      </c>
      <c r="N25" s="10">
        <v>1248</v>
      </c>
      <c r="O25" s="40">
        <f t="shared" si="0"/>
        <v>0.2407435271241565</v>
      </c>
      <c r="P25" s="43"/>
      <c r="Q25" s="42"/>
    </row>
    <row r="26" spans="1:17" ht="15.65" thickBot="1" x14ac:dyDescent="0.35">
      <c r="A26" s="5">
        <v>2015</v>
      </c>
      <c r="B26" s="6">
        <v>10.987362549091339</v>
      </c>
      <c r="C26" s="6">
        <v>15.835235048070315</v>
      </c>
      <c r="D26" s="6">
        <v>16.072150960341748</v>
      </c>
      <c r="E26" s="6">
        <v>15.401082767657881</v>
      </c>
      <c r="F26" s="6">
        <v>11.833214294700941</v>
      </c>
      <c r="G26" s="6">
        <v>8.1048856164555918</v>
      </c>
      <c r="H26" s="6">
        <v>5.8150855820021334</v>
      </c>
      <c r="I26" s="6">
        <v>4.2629379508709171</v>
      </c>
      <c r="J26" s="25">
        <v>11.688045230809134</v>
      </c>
      <c r="K26" s="33">
        <v>19.743652724629772</v>
      </c>
      <c r="L26" s="29">
        <v>516639</v>
      </c>
      <c r="M26" s="23" t="s">
        <v>10</v>
      </c>
      <c r="N26" s="7">
        <v>1206</v>
      </c>
      <c r="O26" s="41">
        <f t="shared" si="0"/>
        <v>0.23343185473802794</v>
      </c>
      <c r="P26" s="43"/>
      <c r="Q26" s="42"/>
    </row>
    <row r="27" spans="1:17" ht="15.65" thickBot="1" x14ac:dyDescent="0.35">
      <c r="A27" s="8">
        <v>2016</v>
      </c>
      <c r="B27" s="9">
        <v>11.194771733951377</v>
      </c>
      <c r="C27" s="9">
        <v>15.622444837910813</v>
      </c>
      <c r="D27" s="9">
        <v>15.81303419431879</v>
      </c>
      <c r="E27" s="9">
        <v>15.887740516120683</v>
      </c>
      <c r="F27" s="9">
        <v>12.093600550591473</v>
      </c>
      <c r="G27" s="9">
        <v>7.8947523220724829</v>
      </c>
      <c r="H27" s="9">
        <v>5.5241501420596588</v>
      </c>
      <c r="I27" s="9">
        <v>4.0923770139824356</v>
      </c>
      <c r="J27" s="26">
        <v>11.877128688992288</v>
      </c>
      <c r="K27" s="34">
        <v>19.76469861587421</v>
      </c>
      <c r="L27" s="30">
        <v>509997</v>
      </c>
      <c r="M27" s="22" t="s">
        <v>10</v>
      </c>
      <c r="N27" s="10">
        <v>1347</v>
      </c>
      <c r="O27" s="40">
        <f t="shared" si="0"/>
        <v>0.26411920070118056</v>
      </c>
      <c r="P27" s="43"/>
      <c r="Q27" s="42"/>
    </row>
    <row r="28" spans="1:17" ht="15.65" thickBot="1" x14ac:dyDescent="0.35">
      <c r="A28" s="5">
        <v>2017</v>
      </c>
      <c r="B28" s="6">
        <v>10.91150257138203</v>
      </c>
      <c r="C28" s="6">
        <v>15.291578432969539</v>
      </c>
      <c r="D28" s="6">
        <v>15.690084471644985</v>
      </c>
      <c r="E28" s="6">
        <v>15.69648383868941</v>
      </c>
      <c r="F28" s="6">
        <v>12.40080981081144</v>
      </c>
      <c r="G28" s="6">
        <v>8.2412212319363327</v>
      </c>
      <c r="H28" s="6">
        <v>5.4662229772182531</v>
      </c>
      <c r="I28" s="6">
        <v>3.9734251739464312</v>
      </c>
      <c r="J28" s="25">
        <v>12.3</v>
      </c>
      <c r="K28" s="33">
        <v>19.859431933431456</v>
      </c>
      <c r="L28" s="29">
        <v>515679</v>
      </c>
      <c r="M28" s="23" t="s">
        <v>10</v>
      </c>
      <c r="N28" s="7">
        <v>1626</v>
      </c>
      <c r="O28" s="41">
        <f t="shared" si="0"/>
        <v>0.31531243273431725</v>
      </c>
      <c r="P28" s="43"/>
      <c r="Q28" s="42"/>
    </row>
    <row r="29" spans="1:17" ht="63.7" customHeight="1" x14ac:dyDescent="0.3">
      <c r="A29" s="46" t="s">
        <v>12</v>
      </c>
      <c r="B29" s="47"/>
      <c r="C29" s="47"/>
      <c r="D29" s="47"/>
      <c r="E29" s="47"/>
      <c r="F29" s="47"/>
      <c r="G29" s="47"/>
      <c r="H29" s="47"/>
      <c r="I29" s="47"/>
      <c r="J29" s="47"/>
      <c r="K29" s="47"/>
      <c r="L29" s="47"/>
      <c r="M29" s="47"/>
      <c r="N29" s="47"/>
      <c r="O29" s="48"/>
    </row>
    <row r="30" spans="1:17" ht="151.55000000000001" customHeight="1" x14ac:dyDescent="0.3">
      <c r="A30" s="49" t="s">
        <v>20</v>
      </c>
      <c r="B30" s="50"/>
      <c r="C30" s="50"/>
      <c r="D30" s="50"/>
      <c r="E30" s="50"/>
      <c r="F30" s="50"/>
      <c r="G30" s="50"/>
      <c r="H30" s="50"/>
      <c r="I30" s="50"/>
      <c r="J30" s="50"/>
      <c r="K30" s="50"/>
      <c r="L30" s="50"/>
      <c r="M30" s="50"/>
      <c r="N30" s="50"/>
      <c r="O30" s="51"/>
    </row>
    <row r="31" spans="1:17" ht="39.799999999999997" customHeight="1" x14ac:dyDescent="0.3">
      <c r="A31" s="52" t="s">
        <v>19</v>
      </c>
      <c r="B31" s="53"/>
      <c r="C31" s="53"/>
      <c r="D31" s="53"/>
      <c r="E31" s="53"/>
      <c r="F31" s="53"/>
      <c r="G31" s="53"/>
      <c r="H31" s="53"/>
      <c r="I31" s="53"/>
      <c r="J31" s="53"/>
      <c r="K31" s="53"/>
      <c r="L31" s="53"/>
      <c r="M31" s="53"/>
      <c r="N31" s="54"/>
      <c r="O31" s="51"/>
    </row>
    <row r="32" spans="1:17" ht="51.85" customHeight="1" x14ac:dyDescent="0.3">
      <c r="A32" s="52" t="s">
        <v>21</v>
      </c>
      <c r="B32" s="53"/>
      <c r="C32" s="53"/>
      <c r="D32" s="53"/>
      <c r="E32" s="53"/>
      <c r="F32" s="53"/>
      <c r="G32" s="53"/>
      <c r="H32" s="53"/>
      <c r="I32" s="53"/>
      <c r="J32" s="53"/>
      <c r="K32" s="53"/>
      <c r="L32" s="53"/>
      <c r="M32" s="53"/>
      <c r="N32" s="54"/>
      <c r="O32" s="51"/>
    </row>
    <row r="38" spans="2:10" x14ac:dyDescent="0.2">
      <c r="B38" s="37"/>
      <c r="C38" s="37"/>
      <c r="D38" s="37"/>
      <c r="E38" s="37"/>
      <c r="F38" s="37"/>
      <c r="G38" s="37"/>
      <c r="H38" s="37"/>
      <c r="I38" s="37"/>
      <c r="J38" s="37"/>
    </row>
    <row r="39" spans="2:10" x14ac:dyDescent="0.2">
      <c r="B39" s="37"/>
      <c r="C39" s="37"/>
      <c r="D39" s="37"/>
      <c r="E39" s="37"/>
      <c r="F39" s="37"/>
      <c r="G39" s="37"/>
      <c r="H39" s="37"/>
      <c r="I39" s="37"/>
      <c r="J39" s="37"/>
    </row>
  </sheetData>
  <mergeCells count="10">
    <mergeCell ref="N2:O2"/>
    <mergeCell ref="A29:O29"/>
    <mergeCell ref="A30:O30"/>
    <mergeCell ref="A31:O31"/>
    <mergeCell ref="A32:O32"/>
    <mergeCell ref="A2:A3"/>
    <mergeCell ref="K2:K3"/>
    <mergeCell ref="L2:L3"/>
    <mergeCell ref="M2:M3"/>
    <mergeCell ref="B2:J2"/>
  </mergeCells>
  <pageMargins left="0.25" right="0.25" top="0.75" bottom="0.75" header="0.3" footer="0.3"/>
  <pageSetup paperSize="9"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A5.8-1</vt:lpstr>
      <vt:lpstr>'Tabelle A5.8-1'!Druckbereich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gericke</dc:creator>
  <cp:lastModifiedBy>Friedrich, Michael</cp:lastModifiedBy>
  <cp:lastPrinted>2019-01-15T10:20:57Z</cp:lastPrinted>
  <dcterms:created xsi:type="dcterms:W3CDTF">2009-11-25T15:09:10Z</dcterms:created>
  <dcterms:modified xsi:type="dcterms:W3CDTF">2019-01-31T11:04:10Z</dcterms:modified>
</cp:coreProperties>
</file>