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D3\"/>
    </mc:Choice>
  </mc:AlternateContent>
  <bookViews>
    <workbookView xWindow="0" yWindow="0" windowWidth="34610" windowHeight="16366"/>
  </bookViews>
  <sheets>
    <sheet name="Tabelle D3-2" sheetId="1" r:id="rId1"/>
  </sheets>
  <definedNames>
    <definedName name="_xlnm.Print_Area" localSheetId="0">'Tabelle D3-2'!$A$1:$C$29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5" i="1" l="1"/>
  <c r="D26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7" i="1"/>
</calcChain>
</file>

<file path=xl/sharedStrings.xml><?xml version="1.0" encoding="utf-8"?>
<sst xmlns="http://schemas.openxmlformats.org/spreadsheetml/2006/main" count="31" uniqueCount="31">
  <si>
    <t>Ausbildungsberuf</t>
  </si>
  <si>
    <t>Insgesamt (für Erasmus+ nur Stipendiaten in Ausbildung nach BBIG/HWO)</t>
  </si>
  <si>
    <t>geförderte Auslandsaufenthalte in Erasmus+ 2015</t>
  </si>
  <si>
    <t>Tabelle D3-2: Erasmus+ geförderte Auslandsaufenthalte nach Ausbildungsberufen (Top 20)</t>
  </si>
  <si>
    <t xml:space="preserve">Kaufmann/Kauffrau im Einzelhandel </t>
  </si>
  <si>
    <t>Kaufmann/Kauffrau für Büromanagement</t>
  </si>
  <si>
    <t xml:space="preserve">Verkäufer/-in </t>
  </si>
  <si>
    <t xml:space="preserve">Industriekaufmann/-kauffrau </t>
  </si>
  <si>
    <t xml:space="preserve">Kraftfahrzeugmechatroniker/-in </t>
  </si>
  <si>
    <t xml:space="preserve">Industriemechaniker/-in </t>
  </si>
  <si>
    <t>Kaufmann/Kauffrau im Groß- und Außenhandel (alle FR)</t>
  </si>
  <si>
    <t xml:space="preserve">Bankkaufmann/-kauffrau </t>
  </si>
  <si>
    <t xml:space="preserve">Medizinische/-r Fachangestellte/-r </t>
  </si>
  <si>
    <t>Fachinformatiker/-in (alle FR)</t>
  </si>
  <si>
    <t xml:space="preserve">Zahnmedizinische/-r Fachangestellte/-r </t>
  </si>
  <si>
    <t xml:space="preserve">Fachkraft für Lagerlogistik </t>
  </si>
  <si>
    <t>Elektroniker/-in (alle FR)</t>
  </si>
  <si>
    <t>Mechatroniker/-in</t>
  </si>
  <si>
    <t>Hotelfachmann/-fachfrau</t>
  </si>
  <si>
    <t xml:space="preserve">Anlagenmechaniker/-in für Sanitär-, Heizungs- und Klimatechnik </t>
  </si>
  <si>
    <t>Elektroniker/-in für Betriebstechnik</t>
  </si>
  <si>
    <t>Zerspanungsmechaniker/-in</t>
  </si>
  <si>
    <t>Tischler/-in</t>
  </si>
  <si>
    <t>Friseur/-in</t>
  </si>
  <si>
    <t>Summe der TOP 20-Ausbildungsberufe</t>
  </si>
  <si>
    <t xml:space="preserve">                 davon:</t>
  </si>
  <si>
    <r>
      <t>Absolventen 2016</t>
    </r>
    <r>
      <rPr>
        <b/>
        <vertAlign val="superscript"/>
        <sz val="10"/>
        <rFont val="Calibri"/>
        <family val="2"/>
        <scheme val="minor"/>
      </rPr>
      <t>1</t>
    </r>
  </si>
  <si>
    <r>
      <rPr>
        <vertAlign val="superscript"/>
        <sz val="8"/>
        <rFont val="Calibri"/>
        <family val="2"/>
        <scheme val="minor"/>
      </rPr>
      <t>1</t>
    </r>
    <r>
      <rPr>
        <sz val="8"/>
        <rFont val="Calibri"/>
        <family val="2"/>
        <scheme val="minor"/>
      </rPr>
      <t xml:space="preserve"> Die im Jahr 2015 bewilligten Erasmus+ Projekte haben eine Laufzeit von Juni 2015 bis Mai 2017. Der Abgleich kann daher am zutreffendsten mit den Absolventen/Absolventinnen des Jahres 2016 erfolgen. </t>
    </r>
  </si>
  <si>
    <r>
      <rPr>
        <vertAlign val="superscript"/>
        <sz val="8"/>
        <rFont val="Calibri"/>
        <family val="2"/>
        <scheme val="minor"/>
      </rPr>
      <t>2</t>
    </r>
    <r>
      <rPr>
        <sz val="8"/>
        <rFont val="Calibri"/>
        <family val="2"/>
        <scheme val="minor"/>
      </rPr>
      <t xml:space="preserve"> Rechnerischer Anteil der Erasmus+ geförderten Auslandsaufenthalte an allen Absolventen/Absolventinnen im entsprechenden Ausbildungsberuf.</t>
    </r>
  </si>
  <si>
    <r>
      <t>Erasmus+ Mobilitätsquote</t>
    </r>
    <r>
      <rPr>
        <b/>
        <vertAlign val="superscript"/>
        <sz val="10"/>
        <rFont val="Calibri"/>
        <family val="2"/>
        <scheme val="minor"/>
      </rPr>
      <t xml:space="preserve">2 </t>
    </r>
    <r>
      <rPr>
        <b/>
        <sz val="10"/>
        <rFont val="Calibri"/>
        <family val="2"/>
        <scheme val="minor"/>
      </rPr>
      <t xml:space="preserve"> (in %)</t>
    </r>
  </si>
  <si>
    <t>Quelle: Nationale Agentur Bildung für Europa beim Bundesinstitut für Berufsbildung; „Datenbank Auszubildende“ des Bundesinstituts für Berufsbildung auf Basis der Daten der Berufsbildungsstatisitk der Statistischen Ämter des Bundes und der Länder (Erhebung zum 31. Dezember), Ausbildungsberufe insgesamt, ohne § 66 BBiG/ § 42m HWO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</si>
</sst>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_-* #,##0\ _€_-;\-* #,##0\ _€_-;_-* &quot;-&quot;??\ _€_-;_-@_-"/>
    <numFmt numFmtId="165" formatCode="#,##0.0_ ;\-#,##0.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vertAlign val="superscript"/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theme="4" tint="0.79998168889431442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">
    <xf numFmtId="0" fontId="0" fillId="0" borderId="0" xfId="0"/>
    <xf numFmtId="164" fontId="2" fillId="0" borderId="5" xfId="1" applyNumberFormat="1" applyFont="1" applyBorder="1"/>
    <xf numFmtId="164" fontId="2" fillId="0" borderId="5" xfId="1" applyNumberFormat="1" applyFont="1" applyFill="1" applyBorder="1" applyAlignment="1">
      <alignment horizontal="right" vertical="center" wrapText="1"/>
    </xf>
    <xf numFmtId="43" fontId="2" fillId="0" borderId="6" xfId="1" applyFont="1" applyFill="1" applyBorder="1" applyAlignment="1">
      <alignment vertical="center" wrapText="1"/>
    </xf>
    <xf numFmtId="43" fontId="2" fillId="0" borderId="7" xfId="1" applyFont="1" applyFill="1" applyBorder="1" applyAlignment="1">
      <alignment vertical="center" wrapText="1"/>
    </xf>
    <xf numFmtId="43" fontId="2" fillId="0" borderId="4" xfId="1" applyFont="1" applyFill="1" applyBorder="1" applyAlignment="1">
      <alignment vertical="center" wrapText="1"/>
    </xf>
    <xf numFmtId="164" fontId="2" fillId="0" borderId="8" xfId="1" applyNumberFormat="1" applyFont="1" applyFill="1" applyBorder="1"/>
    <xf numFmtId="0" fontId="3" fillId="0" borderId="10" xfId="0" applyFont="1" applyFill="1" applyBorder="1"/>
    <xf numFmtId="0" fontId="3" fillId="0" borderId="11" xfId="0" applyFont="1" applyFill="1" applyBorder="1"/>
    <xf numFmtId="0" fontId="2" fillId="0" borderId="11" xfId="0" applyFont="1" applyFill="1" applyBorder="1"/>
    <xf numFmtId="0" fontId="2" fillId="0" borderId="12" xfId="0" applyFont="1" applyFill="1" applyBorder="1"/>
    <xf numFmtId="9" fontId="2" fillId="0" borderId="13" xfId="2" applyNumberFormat="1" applyFont="1" applyBorder="1" applyAlignment="1">
      <alignment vertical="center" wrapText="1"/>
    </xf>
    <xf numFmtId="43" fontId="5" fillId="0" borderId="4" xfId="1" applyFont="1" applyFill="1" applyBorder="1" applyAlignment="1">
      <alignment vertical="center" wrapText="1"/>
    </xf>
    <xf numFmtId="3" fontId="5" fillId="0" borderId="5" xfId="0" applyNumberFormat="1" applyFont="1" applyFill="1" applyBorder="1" applyAlignment="1">
      <alignment horizontal="right"/>
    </xf>
    <xf numFmtId="164" fontId="5" fillId="0" borderId="5" xfId="1" applyNumberFormat="1" applyFont="1" applyBorder="1"/>
    <xf numFmtId="0" fontId="0" fillId="0" borderId="0" xfId="0" applyFill="1"/>
    <xf numFmtId="164" fontId="5" fillId="0" borderId="5" xfId="1" applyNumberFormat="1" applyFont="1" applyFill="1" applyBorder="1"/>
    <xf numFmtId="164" fontId="2" fillId="0" borderId="5" xfId="1" applyNumberFormat="1" applyFont="1" applyFill="1" applyBorder="1"/>
    <xf numFmtId="9" fontId="2" fillId="0" borderId="13" xfId="2" applyNumberFormat="1" applyFont="1" applyFill="1" applyBorder="1" applyAlignment="1">
      <alignment vertical="center" wrapText="1"/>
    </xf>
    <xf numFmtId="165" fontId="2" fillId="0" borderId="5" xfId="1" applyNumberFormat="1" applyFont="1" applyFill="1" applyBorder="1"/>
    <xf numFmtId="165" fontId="2" fillId="0" borderId="8" xfId="1" applyNumberFormat="1" applyFont="1" applyFill="1" applyBorder="1"/>
    <xf numFmtId="165" fontId="2" fillId="0" borderId="9" xfId="1" applyNumberFormat="1" applyFont="1" applyFill="1" applyBorder="1"/>
    <xf numFmtId="0" fontId="6" fillId="2" borderId="1" xfId="0" applyFont="1" applyFill="1" applyBorder="1" applyAlignment="1">
      <alignment vertical="top" wrapText="1"/>
    </xf>
    <xf numFmtId="49" fontId="6" fillId="2" borderId="3" xfId="1" applyNumberFormat="1" applyFont="1" applyFill="1" applyBorder="1" applyAlignment="1">
      <alignment horizontal="center" vertical="top" wrapText="1"/>
    </xf>
    <xf numFmtId="49" fontId="6" fillId="2" borderId="2" xfId="1" applyNumberFormat="1" applyFont="1" applyFill="1" applyBorder="1" applyAlignment="1">
      <alignment horizontal="center" vertical="top" wrapText="1"/>
    </xf>
    <xf numFmtId="49" fontId="6" fillId="3" borderId="2" xfId="1" applyNumberFormat="1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4" fillId="0" borderId="0" xfId="0" applyFont="1" applyAlignment="1">
      <alignment horizontal="left"/>
    </xf>
    <xf numFmtId="0" fontId="3" fillId="0" borderId="14" xfId="0" applyFont="1" applyFill="1" applyBorder="1" applyAlignment="1">
      <alignment horizontal="left" wrapText="1"/>
    </xf>
  </cellXfs>
  <cellStyles count="3">
    <cellStyle name="Komma" xfId="1" builtinId="3"/>
    <cellStyle name="Prozent" xfId="2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zoomScaleNormal="100" zoomScalePageLayoutView="200" workbookViewId="0">
      <selection sqref="A1:D1"/>
    </sheetView>
  </sheetViews>
  <sheetFormatPr baseColWidth="10" defaultRowHeight="15.05" x14ac:dyDescent="0.3"/>
  <cols>
    <col min="1" max="1" width="54.109375" customWidth="1"/>
    <col min="2" max="3" width="16.33203125" customWidth="1"/>
    <col min="4" max="4" width="15" style="15" customWidth="1"/>
  </cols>
  <sheetData>
    <row r="1" spans="1:4" ht="15.65" x14ac:dyDescent="0.3">
      <c r="A1" s="27" t="s">
        <v>3</v>
      </c>
      <c r="B1" s="27"/>
      <c r="C1" s="27"/>
      <c r="D1" s="27"/>
    </row>
    <row r="2" spans="1:4" ht="15.65" thickBot="1" x14ac:dyDescent="0.35"/>
    <row r="3" spans="1:4" s="26" customFormat="1" ht="41.35" x14ac:dyDescent="0.3">
      <c r="A3" s="22" t="s">
        <v>0</v>
      </c>
      <c r="B3" s="23" t="s">
        <v>26</v>
      </c>
      <c r="C3" s="24" t="s">
        <v>2</v>
      </c>
      <c r="D3" s="25" t="s">
        <v>29</v>
      </c>
    </row>
    <row r="4" spans="1:4" x14ac:dyDescent="0.3">
      <c r="A4" s="12" t="s">
        <v>1</v>
      </c>
      <c r="B4" s="13">
        <v>392934</v>
      </c>
      <c r="C4" s="14">
        <v>9099</v>
      </c>
      <c r="D4" s="16"/>
    </row>
    <row r="5" spans="1:4" ht="21.6" customHeight="1" x14ac:dyDescent="0.3">
      <c r="A5" s="5" t="s">
        <v>24</v>
      </c>
      <c r="B5" s="2">
        <f>SUM(B7:B26)</f>
        <v>221223</v>
      </c>
      <c r="C5" s="1">
        <v>5341</v>
      </c>
      <c r="D5" s="17"/>
    </row>
    <row r="6" spans="1:4" ht="15.65" thickBot="1" x14ac:dyDescent="0.35">
      <c r="A6" s="3" t="s">
        <v>25</v>
      </c>
      <c r="B6" s="4"/>
      <c r="C6" s="11"/>
      <c r="D6" s="18"/>
    </row>
    <row r="7" spans="1:4" x14ac:dyDescent="0.3">
      <c r="A7" s="7" t="s">
        <v>4</v>
      </c>
      <c r="B7" s="6">
        <v>24216</v>
      </c>
      <c r="C7" s="6">
        <v>178</v>
      </c>
      <c r="D7" s="19">
        <f>SUM(C7*100/B7)</f>
        <v>0.73505120581433758</v>
      </c>
    </row>
    <row r="8" spans="1:4" x14ac:dyDescent="0.3">
      <c r="A8" s="8" t="s">
        <v>5</v>
      </c>
      <c r="B8" s="6">
        <v>22827</v>
      </c>
      <c r="C8" s="6">
        <v>802</v>
      </c>
      <c r="D8" s="20">
        <f t="shared" ref="D8:D26" si="0">SUM(C8*100/B8)</f>
        <v>3.5133832741928419</v>
      </c>
    </row>
    <row r="9" spans="1:4" x14ac:dyDescent="0.3">
      <c r="A9" s="8" t="s">
        <v>6</v>
      </c>
      <c r="B9" s="6">
        <v>17583</v>
      </c>
      <c r="C9" s="6">
        <v>80</v>
      </c>
      <c r="D9" s="20">
        <f t="shared" si="0"/>
        <v>0.45498492862423934</v>
      </c>
    </row>
    <row r="10" spans="1:4" x14ac:dyDescent="0.3">
      <c r="A10" s="8" t="s">
        <v>7</v>
      </c>
      <c r="B10" s="6">
        <v>17352</v>
      </c>
      <c r="C10" s="6">
        <v>1788</v>
      </c>
      <c r="D10" s="20">
        <f t="shared" si="0"/>
        <v>10.304287690179807</v>
      </c>
    </row>
    <row r="11" spans="1:4" x14ac:dyDescent="0.3">
      <c r="A11" s="8" t="s">
        <v>8</v>
      </c>
      <c r="B11" s="6">
        <v>14763</v>
      </c>
      <c r="C11" s="6">
        <v>196</v>
      </c>
      <c r="D11" s="20">
        <f t="shared" si="0"/>
        <v>1.3276434329065907</v>
      </c>
    </row>
    <row r="12" spans="1:4" x14ac:dyDescent="0.3">
      <c r="A12" s="8" t="s">
        <v>9</v>
      </c>
      <c r="B12" s="6">
        <v>12957</v>
      </c>
      <c r="C12" s="6">
        <v>271</v>
      </c>
      <c r="D12" s="20">
        <f t="shared" si="0"/>
        <v>2.0915335339970671</v>
      </c>
    </row>
    <row r="13" spans="1:4" x14ac:dyDescent="0.3">
      <c r="A13" s="8" t="s">
        <v>10</v>
      </c>
      <c r="B13" s="6">
        <v>12879</v>
      </c>
      <c r="C13" s="6">
        <v>411</v>
      </c>
      <c r="D13" s="20">
        <f t="shared" si="0"/>
        <v>3.1912415560214304</v>
      </c>
    </row>
    <row r="14" spans="1:4" x14ac:dyDescent="0.3">
      <c r="A14" s="8" t="s">
        <v>11</v>
      </c>
      <c r="B14" s="6">
        <v>12198</v>
      </c>
      <c r="C14" s="6">
        <v>194</v>
      </c>
      <c r="D14" s="20">
        <f t="shared" si="0"/>
        <v>1.5904246597802918</v>
      </c>
    </row>
    <row r="15" spans="1:4" x14ac:dyDescent="0.3">
      <c r="A15" s="8" t="s">
        <v>12</v>
      </c>
      <c r="B15" s="6">
        <v>11427</v>
      </c>
      <c r="C15" s="6">
        <v>147</v>
      </c>
      <c r="D15" s="20">
        <f t="shared" si="0"/>
        <v>1.2864268836965083</v>
      </c>
    </row>
    <row r="16" spans="1:4" x14ac:dyDescent="0.3">
      <c r="A16" s="8" t="s">
        <v>13</v>
      </c>
      <c r="B16" s="6">
        <v>9054</v>
      </c>
      <c r="C16" s="6">
        <v>151</v>
      </c>
      <c r="D16" s="20">
        <f t="shared" si="0"/>
        <v>1.6677711508725426</v>
      </c>
    </row>
    <row r="17" spans="1:4" x14ac:dyDescent="0.3">
      <c r="A17" s="8" t="s">
        <v>14</v>
      </c>
      <c r="B17" s="6">
        <v>8448</v>
      </c>
      <c r="C17" s="6">
        <v>19</v>
      </c>
      <c r="D17" s="20">
        <f t="shared" si="0"/>
        <v>0.22490530303030304</v>
      </c>
    </row>
    <row r="18" spans="1:4" x14ac:dyDescent="0.3">
      <c r="A18" s="8" t="s">
        <v>15</v>
      </c>
      <c r="B18" s="6">
        <v>7887</v>
      </c>
      <c r="C18" s="6">
        <v>104</v>
      </c>
      <c r="D18" s="20">
        <f t="shared" si="0"/>
        <v>1.3186255864080132</v>
      </c>
    </row>
    <row r="19" spans="1:4" x14ac:dyDescent="0.3">
      <c r="A19" s="8" t="s">
        <v>16</v>
      </c>
      <c r="B19" s="6">
        <v>7173</v>
      </c>
      <c r="C19" s="6">
        <v>43</v>
      </c>
      <c r="D19" s="20">
        <f t="shared" si="0"/>
        <v>0.59947023560574375</v>
      </c>
    </row>
    <row r="20" spans="1:4" x14ac:dyDescent="0.3">
      <c r="A20" s="8" t="s">
        <v>17</v>
      </c>
      <c r="B20" s="6">
        <v>7047</v>
      </c>
      <c r="C20" s="6">
        <v>242</v>
      </c>
      <c r="D20" s="20">
        <f t="shared" si="0"/>
        <v>3.4340854264225911</v>
      </c>
    </row>
    <row r="21" spans="1:4" x14ac:dyDescent="0.3">
      <c r="A21" s="8" t="s">
        <v>18</v>
      </c>
      <c r="B21" s="6">
        <v>6573</v>
      </c>
      <c r="C21" s="6">
        <v>258</v>
      </c>
      <c r="D21" s="20">
        <f t="shared" si="0"/>
        <v>3.925148334094021</v>
      </c>
    </row>
    <row r="22" spans="1:4" x14ac:dyDescent="0.3">
      <c r="A22" s="8" t="s">
        <v>19</v>
      </c>
      <c r="B22" s="6">
        <v>6534</v>
      </c>
      <c r="C22" s="6">
        <v>46</v>
      </c>
      <c r="D22" s="20">
        <f t="shared" si="0"/>
        <v>0.70400979491888582</v>
      </c>
    </row>
    <row r="23" spans="1:4" x14ac:dyDescent="0.3">
      <c r="A23" s="8" t="s">
        <v>20</v>
      </c>
      <c r="B23" s="6">
        <v>5715</v>
      </c>
      <c r="C23" s="6">
        <v>79</v>
      </c>
      <c r="D23" s="20">
        <f t="shared" si="0"/>
        <v>1.3823272090988628</v>
      </c>
    </row>
    <row r="24" spans="1:4" x14ac:dyDescent="0.3">
      <c r="A24" s="8" t="s">
        <v>21</v>
      </c>
      <c r="B24" s="6">
        <v>5646</v>
      </c>
      <c r="C24" s="6">
        <v>55</v>
      </c>
      <c r="D24" s="20">
        <f t="shared" si="0"/>
        <v>0.97414098476797728</v>
      </c>
    </row>
    <row r="25" spans="1:4" x14ac:dyDescent="0.3">
      <c r="A25" s="9" t="s">
        <v>22</v>
      </c>
      <c r="B25" s="6">
        <v>5511</v>
      </c>
      <c r="C25" s="6">
        <v>154</v>
      </c>
      <c r="D25" s="20">
        <f t="shared" si="0"/>
        <v>2.7944111776447107</v>
      </c>
    </row>
    <row r="26" spans="1:4" ht="15.65" thickBot="1" x14ac:dyDescent="0.35">
      <c r="A26" s="10" t="s">
        <v>23</v>
      </c>
      <c r="B26" s="6">
        <v>5433</v>
      </c>
      <c r="C26" s="6">
        <v>53</v>
      </c>
      <c r="D26" s="21">
        <f t="shared" si="0"/>
        <v>0.97551997055034056</v>
      </c>
    </row>
    <row r="27" spans="1:4" ht="33.200000000000003" customHeight="1" thickBot="1" x14ac:dyDescent="0.35">
      <c r="A27" s="28" t="s">
        <v>27</v>
      </c>
      <c r="B27" s="28"/>
      <c r="C27" s="28"/>
      <c r="D27" s="28"/>
    </row>
    <row r="28" spans="1:4" ht="33.200000000000003" customHeight="1" thickBot="1" x14ac:dyDescent="0.35">
      <c r="A28" s="28" t="s">
        <v>28</v>
      </c>
      <c r="B28" s="28"/>
      <c r="C28" s="28"/>
      <c r="D28" s="28"/>
    </row>
    <row r="29" spans="1:4" ht="41.95" customHeight="1" x14ac:dyDescent="0.3">
      <c r="A29" s="28" t="s">
        <v>30</v>
      </c>
      <c r="B29" s="28"/>
      <c r="C29" s="28"/>
      <c r="D29" s="28"/>
    </row>
  </sheetData>
  <mergeCells count="4">
    <mergeCell ref="A1:D1"/>
    <mergeCell ref="A27:D27"/>
    <mergeCell ref="A28:D28"/>
    <mergeCell ref="A29:D29"/>
  </mergeCells>
  <pageMargins left="0.7" right="0.7" top="0.78740157499999996" bottom="0.78740157499999996" header="0.3" footer="0.3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D3-2</vt:lpstr>
      <vt:lpstr>'Tabelle D3-2'!Druckbereich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Höbelmann, Sara</dc:creator>
  <cp:lastModifiedBy>Friedrich, Michael</cp:lastModifiedBy>
  <cp:lastPrinted>2019-01-24T09:27:50Z</cp:lastPrinted>
  <dcterms:created xsi:type="dcterms:W3CDTF">2017-11-22T12:34:37Z</dcterms:created>
  <dcterms:modified xsi:type="dcterms:W3CDTF">2019-01-30T13:56:28Z</dcterms:modified>
</cp:coreProperties>
</file>