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4 Fertige Beiträge NACH LEKTORAT einsch. Literatur, Stichworte, Abkürzungen 2019\A7.4 voher A7.3 geändert wg. Troltsch-Beitrag\"/>
    </mc:Choice>
  </mc:AlternateContent>
  <bookViews>
    <workbookView xWindow="8535" yWindow="0" windowWidth="30735" windowHeight="18195"/>
  </bookViews>
  <sheets>
    <sheet name="Tabelle A7.4-1 Internet" sheetId="2" r:id="rId1"/>
  </sheets>
  <definedNames>
    <definedName name="_xlnm.Print_Area" localSheetId="0">'Tabelle A7.4-1 Internet'!$A$1:$K$75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2" l="1"/>
  <c r="J4" i="2"/>
  <c r="K4" i="2"/>
  <c r="I5" i="2"/>
  <c r="J5" i="2"/>
  <c r="K5" i="2"/>
  <c r="I6" i="2"/>
  <c r="J6" i="2"/>
  <c r="K6" i="2"/>
  <c r="I7" i="2"/>
  <c r="J7" i="2"/>
  <c r="K7" i="2"/>
  <c r="I8" i="2"/>
  <c r="J8" i="2"/>
  <c r="K8" i="2"/>
  <c r="I14" i="2"/>
  <c r="J14" i="2"/>
  <c r="K14" i="2"/>
  <c r="I15" i="2"/>
  <c r="J15" i="2"/>
  <c r="K15" i="2"/>
  <c r="I16" i="2"/>
  <c r="J16" i="2"/>
  <c r="K16" i="2"/>
  <c r="I17" i="2"/>
  <c r="J17" i="2"/>
  <c r="K17" i="2"/>
  <c r="I18" i="2"/>
  <c r="J18" i="2"/>
  <c r="K18" i="2"/>
  <c r="I19" i="2"/>
  <c r="J19" i="2"/>
  <c r="K19" i="2"/>
  <c r="I20" i="2"/>
  <c r="J20" i="2"/>
  <c r="K20" i="2"/>
  <c r="I21" i="2"/>
  <c r="J21" i="2"/>
  <c r="K21" i="2"/>
  <c r="I22" i="2"/>
  <c r="J22" i="2"/>
  <c r="K22" i="2"/>
  <c r="I23" i="2"/>
  <c r="J23" i="2"/>
  <c r="K23" i="2"/>
  <c r="I24" i="2"/>
  <c r="J24" i="2"/>
  <c r="K24" i="2"/>
  <c r="I25" i="2"/>
  <c r="J25" i="2"/>
  <c r="K25" i="2"/>
  <c r="I26" i="2"/>
  <c r="J26" i="2"/>
  <c r="K26" i="2"/>
  <c r="I27" i="2"/>
  <c r="J27" i="2"/>
  <c r="K27" i="2"/>
  <c r="I28" i="2"/>
  <c r="J28" i="2"/>
  <c r="K28" i="2"/>
  <c r="I34" i="2"/>
  <c r="J34" i="2"/>
  <c r="K34" i="2"/>
  <c r="I35" i="2"/>
  <c r="J35" i="2"/>
  <c r="K35" i="2"/>
  <c r="I36" i="2"/>
  <c r="J36" i="2"/>
  <c r="K36" i="2"/>
  <c r="I37" i="2"/>
  <c r="J37" i="2"/>
  <c r="K37" i="2"/>
  <c r="I38" i="2"/>
  <c r="J38" i="2"/>
  <c r="K38" i="2"/>
  <c r="I39" i="2"/>
  <c r="J39" i="2"/>
  <c r="K39" i="2"/>
  <c r="I40" i="2"/>
  <c r="J40" i="2"/>
  <c r="K40" i="2"/>
  <c r="I41" i="2"/>
  <c r="J41" i="2"/>
  <c r="K41" i="2"/>
  <c r="I42" i="2"/>
  <c r="J42" i="2"/>
  <c r="K42" i="2"/>
  <c r="I43" i="2"/>
  <c r="J43" i="2"/>
  <c r="K43" i="2"/>
  <c r="I44" i="2"/>
  <c r="J44" i="2"/>
  <c r="K44" i="2"/>
  <c r="I45" i="2"/>
  <c r="J45" i="2"/>
  <c r="K45" i="2"/>
  <c r="I46" i="2"/>
  <c r="J46" i="2"/>
  <c r="K46" i="2"/>
  <c r="I47" i="2"/>
  <c r="J47" i="2"/>
  <c r="K47" i="2"/>
  <c r="I48" i="2"/>
  <c r="J48" i="2"/>
  <c r="K48" i="2"/>
  <c r="I49" i="2"/>
  <c r="J49" i="2"/>
  <c r="K49" i="2"/>
  <c r="I50" i="2"/>
  <c r="J50" i="2"/>
  <c r="K50" i="2"/>
  <c r="I51" i="2"/>
  <c r="J51" i="2"/>
  <c r="K51" i="2"/>
  <c r="I52" i="2"/>
  <c r="J52" i="2"/>
  <c r="K52" i="2"/>
  <c r="I53" i="2"/>
  <c r="J53" i="2"/>
  <c r="K53" i="2"/>
  <c r="I59" i="2"/>
  <c r="J59" i="2"/>
  <c r="K59" i="2"/>
  <c r="I60" i="2"/>
  <c r="J60" i="2"/>
  <c r="K60" i="2"/>
  <c r="I61" i="2"/>
  <c r="J61" i="2"/>
  <c r="K61" i="2"/>
  <c r="I62" i="2"/>
  <c r="J62" i="2"/>
  <c r="K62" i="2"/>
  <c r="I63" i="2"/>
  <c r="J63" i="2"/>
  <c r="K63" i="2"/>
  <c r="K69" i="2"/>
  <c r="I70" i="2"/>
  <c r="J70" i="2"/>
  <c r="K70" i="2"/>
  <c r="J71" i="2"/>
  <c r="K71" i="2"/>
  <c r="K72" i="2"/>
  <c r="I73" i="2"/>
  <c r="J73" i="2"/>
  <c r="K73" i="2"/>
</calcChain>
</file>

<file path=xl/sharedStrings.xml><?xml version="1.0" encoding="utf-8"?>
<sst xmlns="http://schemas.openxmlformats.org/spreadsheetml/2006/main" count="228" uniqueCount="29">
  <si>
    <t>Gesamt</t>
  </si>
  <si>
    <t>*</t>
  </si>
  <si>
    <t xml:space="preserve"> 200 und mehr SVB</t>
  </si>
  <si>
    <t>100 bis 199 SVB</t>
  </si>
  <si>
    <t>20 bis 99 SVB</t>
  </si>
  <si>
    <t>1 bis 19 SVB</t>
  </si>
  <si>
    <t>/</t>
  </si>
  <si>
    <t>Digitale Technologien, die sich auf Datensicherheit und Datenschutz beziehen und in der Regel im Betriebssystem eines Computers fest verankert sind, z. B. Firewall, Antivirensoftware</t>
  </si>
  <si>
    <t>200 und mehr SVB</t>
  </si>
  <si>
    <t>Nicht-Ausbildungsbetrieb</t>
  </si>
  <si>
    <t>Ausbildungsbetrieb</t>
  </si>
  <si>
    <t>Technologie</t>
  </si>
  <si>
    <t>Digitale Netzwerktechnologien zur Unterstützung der Geschäfts- und Arbeitstätigkeiten, z. B. Internet, Intranet, E-Mail, mobiles Internet, Content-Management-Systeme und Vergleichbares</t>
  </si>
  <si>
    <t>Auf die digitale Präsenz und Selbstdarstellung des Betriebs bezogene Anwendungen, z. B. betriebseigene Internetseiten, Internet-Foren, Präsenz bei sozialen Netzwerken und Vergleichbares</t>
  </si>
  <si>
    <t>Sensorbasierte computergesteuerte Anlagen und digitale Arbeitsgeräte bzw. -mittel zur Erstellung von Produkten und Dienstleistungen, z. B. Mess-, Analyse- und Diagnosegeräte, Wartungsarme Produktionssysteme, Robotik- und Trackingsysteme</t>
  </si>
  <si>
    <t>Speziell auf Vernetzung mit Lieferanten und zwischen Betrieben bezogene digitale Technologien, z. B. Enterprise-Ressource-Management (ERP), Supply-Chain-Management (SCM) und B2B-E-Commerce</t>
  </si>
  <si>
    <t>Digitale Technologien, die sich auf Sammlung, Speicherung und Verarbeitung großer Datenmengen beziehen, z. B. Big Data, Cloud Computing, betriebseigene Datenbanksysteme</t>
  </si>
  <si>
    <t>Digitale Technologien, die relativ autonom und unabhängig von der Bedienung durch Beschäftigte arbeiten, z. B. Smart Factory, Internet der Dinge, Cyber-Physical-Systeme</t>
  </si>
  <si>
    <t>Betriebsgröße
(Sozialversicherungspflichtig Beschäftigte (SVB))</t>
  </si>
  <si>
    <t>Nicht portable digitale Informations- und Kommunikationstechnologien, z. B. Computer, Drucker und andere Peripheriegeräte und Vergleichbares</t>
  </si>
  <si>
    <t>Nicht sensorbasierte computergesteuerte Anlagen und digitale Arbeitsgeräte bzw. -mittel zur Erstellung von Produkten und Dienstleistungen, z. B. Werkzeugmaschinen, CNC-Maschinen, CAD</t>
  </si>
  <si>
    <t>Portable digitale Informations- und Kommunikationstechnologien, z. B. Laptops, Notebooks, Smartphones, Handys, Funkgerät und Vergleichbares</t>
  </si>
  <si>
    <t>Speziell auf Dienstleistungen für Kunden bezogene digitale Technologien, z. B. Online-Bestell- und Buchungssysteme sowie Online-Handel (sog. Business to Customer E-Commerce), Kundenbindungs-, Kundenpflege- (Customer Relationship Management (CRM)) und vergleichbare Anwendungen</t>
  </si>
  <si>
    <t>Eigenes Angebot oder Nutzung von Smart Services und browserbasierten Dienstleistungen, die eine zweckgebundene temporäre Nutzung von Analyse- und Wartungssoftware gegen Entgelt erlauben, z. B. Service-Plattformen wie Amazon Web Services, Google Cloud Platform, Microsoft Azure</t>
  </si>
  <si>
    <t>Individuelle, auf spezielle Bedürfnisse zugeschnittene Sicherheitstechnologien, z. B. VPN-Client, Verschlüsselungstechnologien (verschlüsselte USB-Sticks/Festplatten/E-Mails), gesicherte Serverräume</t>
  </si>
  <si>
    <t>Personal- oder arbeitsorganisationsbezogene Technologien, z. B. Personal-Management-Tools, Gebäude-Anlagen-Management-Tools, Controlling-Tools, Qualitätsmanagement, Nutzung von Crowdworking und Kollaborationsplattformen</t>
  </si>
  <si>
    <t>Veränderung 2017 bis 2018 (Prozentpunkte)</t>
  </si>
  <si>
    <t>Tabelle A7.4-1 Internet: Nutzung digitaler Technologien nach Ausbildungsbetrieb und Branche 2017 und 2018 (in %)</t>
  </si>
  <si>
    <t xml:space="preserve">Quelle: BIBB-Qualifizierungspanel, Erhebungswellen 2017 und 2018; querschnittsgewichtete und hochgerechnete Ergebnisse, Mehrfachantworten nach Fällen prozentuiert.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</si>
</sst>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right" vertical="center"/>
    </xf>
    <xf numFmtId="1" fontId="2" fillId="0" borderId="3" xfId="0" applyNumberFormat="1" applyFont="1" applyBorder="1" applyAlignment="1">
      <alignment horizontal="right" vertical="center"/>
    </xf>
    <xf numFmtId="0" fontId="2" fillId="0" borderId="3" xfId="0" applyFont="1" applyBorder="1"/>
    <xf numFmtId="1" fontId="2" fillId="0" borderId="4" xfId="0" applyNumberFormat="1" applyFont="1" applyBorder="1" applyAlignment="1">
      <alignment horizontal="right" vertical="center"/>
    </xf>
    <xf numFmtId="1" fontId="2" fillId="0" borderId="5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0" xfId="0" applyFont="1" applyBorder="1"/>
    <xf numFmtId="1" fontId="2" fillId="0" borderId="6" xfId="0" applyNumberFormat="1" applyFont="1" applyBorder="1" applyAlignment="1">
      <alignment horizontal="right" vertical="center"/>
    </xf>
    <xf numFmtId="1" fontId="2" fillId="0" borderId="7" xfId="0" applyNumberFormat="1" applyFont="1" applyBorder="1" applyAlignment="1">
      <alignment horizontal="right" vertical="center"/>
    </xf>
    <xf numFmtId="0" fontId="2" fillId="0" borderId="8" xfId="0" applyFont="1" applyBorder="1"/>
    <xf numFmtId="1" fontId="2" fillId="0" borderId="8" xfId="0" applyNumberFormat="1" applyFont="1" applyBorder="1" applyAlignment="1">
      <alignment horizontal="right" vertical="center"/>
    </xf>
    <xf numFmtId="2" fontId="1" fillId="0" borderId="0" xfId="0" applyNumberFormat="1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A46" zoomScale="90" zoomScaleNormal="90" zoomScalePageLayoutView="150" workbookViewId="0">
      <pane xSplit="1" topLeftCell="B1" activePane="topRight" state="frozen"/>
      <selection activeCell="A3" sqref="A3"/>
      <selection pane="topRight" activeCell="A75" sqref="A75"/>
    </sheetView>
  </sheetViews>
  <sheetFormatPr baseColWidth="10" defaultColWidth="11.42578125" defaultRowHeight="14.25" x14ac:dyDescent="0.2"/>
  <cols>
    <col min="1" max="1" width="61.140625" style="1" customWidth="1"/>
    <col min="2" max="2" width="20.7109375" style="1" customWidth="1"/>
    <col min="3" max="11" width="11.28515625" style="1" customWidth="1"/>
    <col min="12" max="16384" width="11.42578125" style="1"/>
  </cols>
  <sheetData>
    <row r="1" spans="1:12" x14ac:dyDescent="0.2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s="2" customFormat="1" ht="30.75" customHeight="1" x14ac:dyDescent="0.2">
      <c r="A2" s="32" t="s">
        <v>11</v>
      </c>
      <c r="B2" s="33" t="s">
        <v>18</v>
      </c>
      <c r="C2" s="35">
        <v>2017</v>
      </c>
      <c r="D2" s="35"/>
      <c r="E2" s="35"/>
      <c r="F2" s="35">
        <v>2018</v>
      </c>
      <c r="G2" s="35"/>
      <c r="H2" s="35"/>
      <c r="I2" s="28" t="s">
        <v>26</v>
      </c>
      <c r="J2" s="28"/>
      <c r="K2" s="28"/>
    </row>
    <row r="3" spans="1:12" s="2" customFormat="1" ht="42.75" customHeight="1" x14ac:dyDescent="0.2">
      <c r="A3" s="32"/>
      <c r="B3" s="34"/>
      <c r="C3" s="20" t="s">
        <v>10</v>
      </c>
      <c r="D3" s="23" t="s">
        <v>9</v>
      </c>
      <c r="E3" s="20" t="s">
        <v>0</v>
      </c>
      <c r="F3" s="22" t="s">
        <v>10</v>
      </c>
      <c r="G3" s="20" t="s">
        <v>9</v>
      </c>
      <c r="H3" s="22" t="s">
        <v>0</v>
      </c>
      <c r="I3" s="20" t="s">
        <v>10</v>
      </c>
      <c r="J3" s="21" t="s">
        <v>9</v>
      </c>
      <c r="K3" s="20" t="s">
        <v>0</v>
      </c>
    </row>
    <row r="4" spans="1:12" s="2" customFormat="1" ht="15" customHeight="1" x14ac:dyDescent="0.2">
      <c r="A4" s="29" t="s">
        <v>19</v>
      </c>
      <c r="B4" s="14" t="s">
        <v>5</v>
      </c>
      <c r="C4" s="13">
        <v>99.58</v>
      </c>
      <c r="D4" s="15">
        <v>99.2</v>
      </c>
      <c r="E4" s="13">
        <v>99.26</v>
      </c>
      <c r="F4" s="9">
        <v>98.24</v>
      </c>
      <c r="G4" s="9">
        <v>97.24</v>
      </c>
      <c r="H4" s="9">
        <v>97.39</v>
      </c>
      <c r="I4" s="13">
        <f t="shared" ref="I4:K8" si="0">F4-C4</f>
        <v>-1.3400000000000034</v>
      </c>
      <c r="J4" s="13">
        <f t="shared" si="0"/>
        <v>-1.960000000000008</v>
      </c>
      <c r="K4" s="12">
        <f t="shared" si="0"/>
        <v>-1.8700000000000045</v>
      </c>
      <c r="L4" s="19"/>
    </row>
    <row r="5" spans="1:12" s="2" customFormat="1" ht="12.75" x14ac:dyDescent="0.2">
      <c r="A5" s="30"/>
      <c r="B5" s="11" t="s">
        <v>4</v>
      </c>
      <c r="C5" s="9">
        <v>100</v>
      </c>
      <c r="D5" s="9">
        <v>100</v>
      </c>
      <c r="E5" s="9">
        <v>100</v>
      </c>
      <c r="F5" s="9">
        <v>98.58</v>
      </c>
      <c r="G5" s="9">
        <v>96.95</v>
      </c>
      <c r="H5" s="9">
        <v>97.81</v>
      </c>
      <c r="I5" s="9">
        <f t="shared" si="0"/>
        <v>-1.4200000000000017</v>
      </c>
      <c r="J5" s="9">
        <f t="shared" si="0"/>
        <v>-3.0499999999999972</v>
      </c>
      <c r="K5" s="8">
        <f t="shared" si="0"/>
        <v>-2.1899999999999977</v>
      </c>
      <c r="L5" s="18"/>
    </row>
    <row r="6" spans="1:12" s="2" customFormat="1" ht="12.75" x14ac:dyDescent="0.2">
      <c r="A6" s="30"/>
      <c r="B6" s="11" t="s">
        <v>3</v>
      </c>
      <c r="C6" s="9">
        <v>100</v>
      </c>
      <c r="D6" s="9">
        <v>100</v>
      </c>
      <c r="E6" s="9">
        <v>100</v>
      </c>
      <c r="F6" s="9">
        <v>99.11</v>
      </c>
      <c r="G6" s="9">
        <v>97.28</v>
      </c>
      <c r="H6" s="9">
        <v>98.56</v>
      </c>
      <c r="I6" s="9">
        <f t="shared" si="0"/>
        <v>-0.89000000000000057</v>
      </c>
      <c r="J6" s="9">
        <f t="shared" si="0"/>
        <v>-2.7199999999999989</v>
      </c>
      <c r="K6" s="8">
        <f t="shared" si="0"/>
        <v>-1.4399999999999977</v>
      </c>
      <c r="L6" s="18"/>
    </row>
    <row r="7" spans="1:12" s="2" customFormat="1" ht="12.75" x14ac:dyDescent="0.2">
      <c r="A7" s="30"/>
      <c r="B7" s="11" t="s">
        <v>8</v>
      </c>
      <c r="C7" s="9">
        <v>100</v>
      </c>
      <c r="D7" s="10">
        <v>100</v>
      </c>
      <c r="E7" s="9">
        <v>100</v>
      </c>
      <c r="F7" s="9">
        <v>98.73</v>
      </c>
      <c r="G7" s="9">
        <v>98.26</v>
      </c>
      <c r="H7" s="9">
        <v>98.63</v>
      </c>
      <c r="I7" s="9">
        <f t="shared" si="0"/>
        <v>-1.269999999999996</v>
      </c>
      <c r="J7" s="9">
        <f t="shared" si="0"/>
        <v>-1.7399999999999949</v>
      </c>
      <c r="K7" s="8">
        <f t="shared" si="0"/>
        <v>-1.3700000000000045</v>
      </c>
      <c r="L7" s="18"/>
    </row>
    <row r="8" spans="1:12" s="2" customFormat="1" ht="12.75" x14ac:dyDescent="0.2">
      <c r="A8" s="31"/>
      <c r="B8" s="7" t="s">
        <v>0</v>
      </c>
      <c r="C8" s="5">
        <v>99.72</v>
      </c>
      <c r="D8" s="6">
        <v>99.26</v>
      </c>
      <c r="E8" s="5">
        <v>99.35</v>
      </c>
      <c r="F8" s="5">
        <v>98.39</v>
      </c>
      <c r="G8" s="5">
        <v>97.23</v>
      </c>
      <c r="H8" s="5">
        <v>97.46</v>
      </c>
      <c r="I8" s="5">
        <f t="shared" si="0"/>
        <v>-1.3299999999999983</v>
      </c>
      <c r="J8" s="5">
        <f t="shared" si="0"/>
        <v>-2.0300000000000011</v>
      </c>
      <c r="K8" s="4">
        <f t="shared" si="0"/>
        <v>-1.8900000000000006</v>
      </c>
      <c r="L8" s="18"/>
    </row>
    <row r="9" spans="1:12" s="2" customFormat="1" ht="15" customHeight="1" x14ac:dyDescent="0.2">
      <c r="A9" s="26" t="s">
        <v>21</v>
      </c>
      <c r="B9" s="14" t="s">
        <v>5</v>
      </c>
      <c r="C9" s="13" t="s">
        <v>6</v>
      </c>
      <c r="D9" s="13" t="s">
        <v>6</v>
      </c>
      <c r="E9" s="13" t="s">
        <v>6</v>
      </c>
      <c r="F9" s="9">
        <v>92.58</v>
      </c>
      <c r="G9" s="9">
        <v>91.23</v>
      </c>
      <c r="H9" s="9">
        <v>91.43</v>
      </c>
      <c r="I9" s="13" t="s">
        <v>6</v>
      </c>
      <c r="J9" s="13" t="s">
        <v>6</v>
      </c>
      <c r="K9" s="13" t="s">
        <v>6</v>
      </c>
      <c r="L9" s="18"/>
    </row>
    <row r="10" spans="1:12" s="2" customFormat="1" ht="12.75" x14ac:dyDescent="0.2">
      <c r="A10" s="24"/>
      <c r="B10" s="11" t="s">
        <v>4</v>
      </c>
      <c r="C10" s="9" t="s">
        <v>6</v>
      </c>
      <c r="D10" s="9" t="s">
        <v>6</v>
      </c>
      <c r="E10" s="9" t="s">
        <v>6</v>
      </c>
      <c r="F10" s="9">
        <v>96.65</v>
      </c>
      <c r="G10" s="9">
        <v>94.11</v>
      </c>
      <c r="H10" s="9">
        <v>95.45</v>
      </c>
      <c r="I10" s="9" t="s">
        <v>6</v>
      </c>
      <c r="J10" s="9" t="s">
        <v>6</v>
      </c>
      <c r="K10" s="9" t="s">
        <v>6</v>
      </c>
      <c r="L10" s="18"/>
    </row>
    <row r="11" spans="1:12" s="2" customFormat="1" ht="12.75" x14ac:dyDescent="0.2">
      <c r="A11" s="24"/>
      <c r="B11" s="11" t="s">
        <v>3</v>
      </c>
      <c r="C11" s="9" t="s">
        <v>6</v>
      </c>
      <c r="D11" s="9" t="s">
        <v>6</v>
      </c>
      <c r="E11" s="9" t="s">
        <v>6</v>
      </c>
      <c r="F11" s="9">
        <v>99.57</v>
      </c>
      <c r="G11" s="9">
        <v>94.84</v>
      </c>
      <c r="H11" s="9">
        <v>98.16</v>
      </c>
      <c r="I11" s="9" t="s">
        <v>6</v>
      </c>
      <c r="J11" s="9" t="s">
        <v>6</v>
      </c>
      <c r="K11" s="9" t="s">
        <v>6</v>
      </c>
      <c r="L11" s="18"/>
    </row>
    <row r="12" spans="1:12" s="2" customFormat="1" ht="12.75" x14ac:dyDescent="0.2">
      <c r="A12" s="24"/>
      <c r="B12" s="11" t="s">
        <v>2</v>
      </c>
      <c r="C12" s="9" t="s">
        <v>6</v>
      </c>
      <c r="D12" s="9" t="s">
        <v>6</v>
      </c>
      <c r="E12" s="9" t="s">
        <v>6</v>
      </c>
      <c r="F12" s="9">
        <v>99.48</v>
      </c>
      <c r="G12" s="9">
        <v>99.63</v>
      </c>
      <c r="H12" s="9">
        <v>99.51</v>
      </c>
      <c r="I12" s="9" t="s">
        <v>6</v>
      </c>
      <c r="J12" s="9" t="s">
        <v>6</v>
      </c>
      <c r="K12" s="9" t="s">
        <v>6</v>
      </c>
      <c r="L12" s="18"/>
    </row>
    <row r="13" spans="1:12" s="2" customFormat="1" ht="12.75" x14ac:dyDescent="0.2">
      <c r="A13" s="25"/>
      <c r="B13" s="7" t="s">
        <v>0</v>
      </c>
      <c r="C13" s="5" t="s">
        <v>6</v>
      </c>
      <c r="D13" s="5" t="s">
        <v>6</v>
      </c>
      <c r="E13" s="5" t="s">
        <v>6</v>
      </c>
      <c r="F13" s="5">
        <v>94.25</v>
      </c>
      <c r="G13" s="5">
        <v>91.44</v>
      </c>
      <c r="H13" s="5">
        <v>92.01</v>
      </c>
      <c r="I13" s="5" t="s">
        <v>6</v>
      </c>
      <c r="J13" s="5" t="s">
        <v>6</v>
      </c>
      <c r="K13" s="5" t="s">
        <v>6</v>
      </c>
      <c r="L13" s="18"/>
    </row>
    <row r="14" spans="1:12" s="2" customFormat="1" ht="15" customHeight="1" x14ac:dyDescent="0.2">
      <c r="A14" s="26" t="s">
        <v>12</v>
      </c>
      <c r="B14" s="14" t="s">
        <v>5</v>
      </c>
      <c r="C14" s="13">
        <v>99.28</v>
      </c>
      <c r="D14" s="15">
        <v>97.25</v>
      </c>
      <c r="E14" s="13">
        <v>97.56</v>
      </c>
      <c r="F14" s="9">
        <v>97.94</v>
      </c>
      <c r="G14" s="9">
        <v>96.73</v>
      </c>
      <c r="H14" s="9">
        <v>96.91</v>
      </c>
      <c r="I14" s="13">
        <f t="shared" ref="I14:I28" si="1">F14-C14</f>
        <v>-1.3400000000000034</v>
      </c>
      <c r="J14" s="13">
        <f t="shared" ref="J14:J28" si="2">G14-D14</f>
        <v>-0.51999999999999602</v>
      </c>
      <c r="K14" s="12">
        <f t="shared" ref="K14:K28" si="3">H14-E14</f>
        <v>-0.65000000000000568</v>
      </c>
      <c r="L14" s="17"/>
    </row>
    <row r="15" spans="1:12" s="2" customFormat="1" x14ac:dyDescent="0.2">
      <c r="A15" s="24"/>
      <c r="B15" s="11" t="s">
        <v>4</v>
      </c>
      <c r="C15" s="9">
        <v>99.57</v>
      </c>
      <c r="D15" s="10">
        <v>99.66</v>
      </c>
      <c r="E15" s="9">
        <v>99.61</v>
      </c>
      <c r="F15" s="9">
        <v>98.64</v>
      </c>
      <c r="G15" s="9">
        <v>97.06</v>
      </c>
      <c r="H15" s="9">
        <v>97.89</v>
      </c>
      <c r="I15" s="9">
        <f t="shared" si="1"/>
        <v>-0.92999999999999261</v>
      </c>
      <c r="J15" s="9">
        <f t="shared" si="2"/>
        <v>-2.5999999999999943</v>
      </c>
      <c r="K15" s="8">
        <f t="shared" si="3"/>
        <v>-1.7199999999999989</v>
      </c>
      <c r="L15" s="16"/>
    </row>
    <row r="16" spans="1:12" s="2" customFormat="1" x14ac:dyDescent="0.2">
      <c r="A16" s="24"/>
      <c r="B16" s="11" t="s">
        <v>3</v>
      </c>
      <c r="C16" s="9">
        <v>100</v>
      </c>
      <c r="D16" s="9">
        <v>100</v>
      </c>
      <c r="E16" s="9">
        <v>100</v>
      </c>
      <c r="F16" s="9">
        <v>99.11</v>
      </c>
      <c r="G16" s="9">
        <v>97.54</v>
      </c>
      <c r="H16" s="9">
        <v>98.64</v>
      </c>
      <c r="I16" s="9">
        <f t="shared" si="1"/>
        <v>-0.89000000000000057</v>
      </c>
      <c r="J16" s="9">
        <f t="shared" si="2"/>
        <v>-2.4599999999999937</v>
      </c>
      <c r="K16" s="8">
        <f t="shared" si="3"/>
        <v>-1.3599999999999994</v>
      </c>
      <c r="L16" s="16"/>
    </row>
    <row r="17" spans="1:13" s="2" customFormat="1" x14ac:dyDescent="0.2">
      <c r="A17" s="24"/>
      <c r="B17" s="11" t="s">
        <v>2</v>
      </c>
      <c r="C17" s="9">
        <v>100</v>
      </c>
      <c r="D17" s="10">
        <v>100</v>
      </c>
      <c r="E17" s="9">
        <v>100</v>
      </c>
      <c r="F17" s="9">
        <v>98.73</v>
      </c>
      <c r="G17" s="9">
        <v>98.3</v>
      </c>
      <c r="H17" s="9">
        <v>98.64</v>
      </c>
      <c r="I17" s="9">
        <f t="shared" si="1"/>
        <v>-1.269999999999996</v>
      </c>
      <c r="J17" s="9">
        <f t="shared" si="2"/>
        <v>-1.7000000000000028</v>
      </c>
      <c r="K17" s="8">
        <f t="shared" si="3"/>
        <v>-1.3599999999999994</v>
      </c>
      <c r="L17" s="16"/>
    </row>
    <row r="18" spans="1:13" s="2" customFormat="1" x14ac:dyDescent="0.2">
      <c r="A18" s="25"/>
      <c r="B18" s="7" t="s">
        <v>0</v>
      </c>
      <c r="C18" s="5">
        <v>99.41</v>
      </c>
      <c r="D18" s="6">
        <v>97.41</v>
      </c>
      <c r="E18" s="5">
        <v>97.82</v>
      </c>
      <c r="F18" s="5">
        <v>98.21</v>
      </c>
      <c r="G18" s="5">
        <v>96.76</v>
      </c>
      <c r="H18" s="5">
        <v>97.05</v>
      </c>
      <c r="I18" s="5">
        <f t="shared" si="1"/>
        <v>-1.2000000000000028</v>
      </c>
      <c r="J18" s="5">
        <f t="shared" si="2"/>
        <v>-0.64999999999999147</v>
      </c>
      <c r="K18" s="4">
        <f t="shared" si="3"/>
        <v>-0.76999999999999602</v>
      </c>
      <c r="L18" s="16"/>
    </row>
    <row r="19" spans="1:13" s="2" customFormat="1" ht="15" customHeight="1" x14ac:dyDescent="0.2">
      <c r="A19" s="26" t="s">
        <v>13</v>
      </c>
      <c r="B19" s="14" t="s">
        <v>5</v>
      </c>
      <c r="C19" s="13">
        <v>78.7</v>
      </c>
      <c r="D19" s="15">
        <v>76.010000000000005</v>
      </c>
      <c r="E19" s="13">
        <v>76.42</v>
      </c>
      <c r="F19" s="9">
        <v>86.2</v>
      </c>
      <c r="G19" s="9">
        <v>81.239999999999995</v>
      </c>
      <c r="H19" s="9">
        <v>81.99</v>
      </c>
      <c r="I19" s="13">
        <f t="shared" si="1"/>
        <v>7.5</v>
      </c>
      <c r="J19" s="13">
        <f t="shared" si="2"/>
        <v>5.2299999999999898</v>
      </c>
      <c r="K19" s="12">
        <f t="shared" si="3"/>
        <v>5.5699999999999932</v>
      </c>
    </row>
    <row r="20" spans="1:13" s="2" customFormat="1" ht="12.75" x14ac:dyDescent="0.2">
      <c r="A20" s="24"/>
      <c r="B20" s="11" t="s">
        <v>4</v>
      </c>
      <c r="C20" s="9">
        <v>91.08</v>
      </c>
      <c r="D20" s="10">
        <v>88.59</v>
      </c>
      <c r="E20" s="9">
        <v>89.91</v>
      </c>
      <c r="F20" s="9">
        <v>93.54</v>
      </c>
      <c r="G20" s="9">
        <v>89.13</v>
      </c>
      <c r="H20" s="9">
        <v>91.46</v>
      </c>
      <c r="I20" s="9">
        <f t="shared" si="1"/>
        <v>2.460000000000008</v>
      </c>
      <c r="J20" s="9">
        <f t="shared" si="2"/>
        <v>0.53999999999999204</v>
      </c>
      <c r="K20" s="8">
        <f t="shared" si="3"/>
        <v>1.5499999999999972</v>
      </c>
    </row>
    <row r="21" spans="1:13" s="2" customFormat="1" ht="12.75" x14ac:dyDescent="0.2">
      <c r="A21" s="24"/>
      <c r="B21" s="11" t="s">
        <v>3</v>
      </c>
      <c r="C21" s="9">
        <v>96.98</v>
      </c>
      <c r="D21" s="10">
        <v>84.89</v>
      </c>
      <c r="E21" s="9">
        <v>93.47</v>
      </c>
      <c r="F21" s="9">
        <v>97.52</v>
      </c>
      <c r="G21" s="9">
        <v>94.75</v>
      </c>
      <c r="H21" s="9">
        <v>96.7</v>
      </c>
      <c r="I21" s="9">
        <f t="shared" si="1"/>
        <v>0.53999999999999204</v>
      </c>
      <c r="J21" s="9">
        <f t="shared" si="2"/>
        <v>9.86</v>
      </c>
      <c r="K21" s="8">
        <f t="shared" si="3"/>
        <v>3.230000000000004</v>
      </c>
    </row>
    <row r="22" spans="1:13" s="2" customFormat="1" ht="12.75" x14ac:dyDescent="0.2">
      <c r="A22" s="24"/>
      <c r="B22" s="11" t="s">
        <v>2</v>
      </c>
      <c r="C22" s="9">
        <v>97.68</v>
      </c>
      <c r="D22" s="10">
        <v>97.39</v>
      </c>
      <c r="E22" s="9">
        <v>97.62</v>
      </c>
      <c r="F22" s="9">
        <v>97.19</v>
      </c>
      <c r="G22" s="9">
        <v>96.09</v>
      </c>
      <c r="H22" s="9">
        <v>96.96</v>
      </c>
      <c r="I22" s="9">
        <f t="shared" si="1"/>
        <v>-0.49000000000000909</v>
      </c>
      <c r="J22" s="9">
        <f t="shared" si="2"/>
        <v>-1.2999999999999972</v>
      </c>
      <c r="K22" s="8">
        <f t="shared" si="3"/>
        <v>-0.6600000000000108</v>
      </c>
    </row>
    <row r="23" spans="1:13" s="2" customFormat="1" ht="27.75" customHeight="1" x14ac:dyDescent="0.2">
      <c r="A23" s="25"/>
      <c r="B23" s="7" t="s">
        <v>0</v>
      </c>
      <c r="C23" s="5">
        <v>83.45</v>
      </c>
      <c r="D23" s="5">
        <v>76.83</v>
      </c>
      <c r="E23" s="5">
        <v>78.180000000000007</v>
      </c>
      <c r="F23" s="5">
        <v>89.09</v>
      </c>
      <c r="G23" s="5">
        <v>81.819999999999993</v>
      </c>
      <c r="H23" s="5">
        <v>83.29</v>
      </c>
      <c r="I23" s="5">
        <f t="shared" si="1"/>
        <v>5.6400000000000006</v>
      </c>
      <c r="J23" s="5">
        <f t="shared" si="2"/>
        <v>4.9899999999999949</v>
      </c>
      <c r="K23" s="4">
        <f t="shared" si="3"/>
        <v>5.1099999999999994</v>
      </c>
      <c r="L23" s="18"/>
      <c r="M23" s="18"/>
    </row>
    <row r="24" spans="1:13" s="2" customFormat="1" ht="15" customHeight="1" x14ac:dyDescent="0.2">
      <c r="A24" s="26" t="s">
        <v>20</v>
      </c>
      <c r="B24" s="14" t="s">
        <v>5</v>
      </c>
      <c r="C24" s="13">
        <v>52.05</v>
      </c>
      <c r="D24" s="15">
        <v>35.72</v>
      </c>
      <c r="E24" s="13">
        <v>38.21</v>
      </c>
      <c r="F24" s="9">
        <v>52.39</v>
      </c>
      <c r="G24" s="9">
        <v>34.64</v>
      </c>
      <c r="H24" s="9">
        <v>37.31</v>
      </c>
      <c r="I24" s="13">
        <f t="shared" si="1"/>
        <v>0.34000000000000341</v>
      </c>
      <c r="J24" s="13">
        <f t="shared" si="2"/>
        <v>-1.0799999999999983</v>
      </c>
      <c r="K24" s="12">
        <f t="shared" si="3"/>
        <v>-0.89999999999999858</v>
      </c>
      <c r="L24" s="18"/>
      <c r="M24" s="18"/>
    </row>
    <row r="25" spans="1:13" s="2" customFormat="1" ht="12.75" x14ac:dyDescent="0.2">
      <c r="A25" s="24"/>
      <c r="B25" s="11" t="s">
        <v>4</v>
      </c>
      <c r="C25" s="9">
        <v>63.17</v>
      </c>
      <c r="D25" s="10">
        <v>50.94</v>
      </c>
      <c r="E25" s="9">
        <v>57.41</v>
      </c>
      <c r="F25" s="9">
        <v>60.83</v>
      </c>
      <c r="G25" s="9">
        <v>42.75</v>
      </c>
      <c r="H25" s="9">
        <v>52.28</v>
      </c>
      <c r="I25" s="9">
        <f t="shared" si="1"/>
        <v>-2.3400000000000034</v>
      </c>
      <c r="J25" s="9">
        <f t="shared" si="2"/>
        <v>-8.1899999999999977</v>
      </c>
      <c r="K25" s="8">
        <f t="shared" si="3"/>
        <v>-5.1299999999999955</v>
      </c>
      <c r="L25" s="18"/>
      <c r="M25" s="18"/>
    </row>
    <row r="26" spans="1:13" s="2" customFormat="1" ht="12.75" x14ac:dyDescent="0.2">
      <c r="A26" s="24"/>
      <c r="B26" s="11" t="s">
        <v>3</v>
      </c>
      <c r="C26" s="9">
        <v>65.89</v>
      </c>
      <c r="D26" s="10">
        <v>39.909999999999997</v>
      </c>
      <c r="E26" s="9">
        <v>58.35</v>
      </c>
      <c r="F26" s="9">
        <v>64.47</v>
      </c>
      <c r="G26" s="9">
        <v>51.43</v>
      </c>
      <c r="H26" s="9">
        <v>60.59</v>
      </c>
      <c r="I26" s="9">
        <f t="shared" si="1"/>
        <v>-1.4200000000000017</v>
      </c>
      <c r="J26" s="9">
        <f t="shared" si="2"/>
        <v>11.520000000000003</v>
      </c>
      <c r="K26" s="8">
        <f t="shared" si="3"/>
        <v>2.240000000000002</v>
      </c>
      <c r="L26" s="18"/>
      <c r="M26" s="18"/>
    </row>
    <row r="27" spans="1:13" s="2" customFormat="1" ht="12.75" x14ac:dyDescent="0.2">
      <c r="A27" s="24"/>
      <c r="B27" s="11" t="s">
        <v>2</v>
      </c>
      <c r="C27" s="9">
        <v>69.91</v>
      </c>
      <c r="D27" s="10">
        <v>56.44</v>
      </c>
      <c r="E27" s="9">
        <v>67.13</v>
      </c>
      <c r="F27" s="9">
        <v>75.13</v>
      </c>
      <c r="G27" s="9">
        <v>64.069999999999993</v>
      </c>
      <c r="H27" s="9">
        <v>72.849999999999994</v>
      </c>
      <c r="I27" s="9">
        <f t="shared" si="1"/>
        <v>5.2199999999999989</v>
      </c>
      <c r="J27" s="9">
        <f t="shared" si="2"/>
        <v>7.6299999999999955</v>
      </c>
      <c r="K27" s="8">
        <f t="shared" si="3"/>
        <v>5.7199999999999989</v>
      </c>
      <c r="L27" s="18"/>
      <c r="M27" s="18"/>
    </row>
    <row r="28" spans="1:13" s="2" customFormat="1" ht="12.75" x14ac:dyDescent="0.2">
      <c r="A28" s="25"/>
      <c r="B28" s="7" t="s">
        <v>0</v>
      </c>
      <c r="C28" s="5">
        <v>56.22</v>
      </c>
      <c r="D28" s="6">
        <v>36.67</v>
      </c>
      <c r="E28" s="5">
        <v>40.65</v>
      </c>
      <c r="F28" s="5">
        <v>56.08</v>
      </c>
      <c r="G28" s="5">
        <v>35.28</v>
      </c>
      <c r="H28" s="5">
        <v>39.49</v>
      </c>
      <c r="I28" s="5">
        <f t="shared" si="1"/>
        <v>-0.14000000000000057</v>
      </c>
      <c r="J28" s="5">
        <f t="shared" si="2"/>
        <v>-1.3900000000000006</v>
      </c>
      <c r="K28" s="4">
        <f t="shared" si="3"/>
        <v>-1.1599999999999966</v>
      </c>
      <c r="L28" s="18"/>
      <c r="M28" s="18"/>
    </row>
    <row r="29" spans="1:13" s="2" customFormat="1" ht="15" customHeight="1" x14ac:dyDescent="0.2">
      <c r="A29" s="26" t="s">
        <v>14</v>
      </c>
      <c r="B29" s="14" t="s">
        <v>5</v>
      </c>
      <c r="C29" s="13" t="s">
        <v>6</v>
      </c>
      <c r="D29" s="13" t="s">
        <v>6</v>
      </c>
      <c r="E29" s="13" t="s">
        <v>6</v>
      </c>
      <c r="F29" s="9">
        <v>41.76</v>
      </c>
      <c r="G29" s="9">
        <v>27.81</v>
      </c>
      <c r="H29" s="9">
        <v>29.91</v>
      </c>
      <c r="I29" s="13" t="s">
        <v>6</v>
      </c>
      <c r="J29" s="13" t="s">
        <v>6</v>
      </c>
      <c r="K29" s="13" t="s">
        <v>6</v>
      </c>
      <c r="L29" s="18"/>
      <c r="M29" s="18"/>
    </row>
    <row r="30" spans="1:13" s="2" customFormat="1" ht="12.75" x14ac:dyDescent="0.2">
      <c r="A30" s="24"/>
      <c r="B30" s="11" t="s">
        <v>4</v>
      </c>
      <c r="C30" s="9" t="s">
        <v>6</v>
      </c>
      <c r="D30" s="9" t="s">
        <v>6</v>
      </c>
      <c r="E30" s="9" t="s">
        <v>6</v>
      </c>
      <c r="F30" s="9">
        <v>45.11</v>
      </c>
      <c r="G30" s="9">
        <v>40.51</v>
      </c>
      <c r="H30" s="9">
        <v>42.94</v>
      </c>
      <c r="I30" s="9" t="s">
        <v>6</v>
      </c>
      <c r="J30" s="9" t="s">
        <v>6</v>
      </c>
      <c r="K30" s="9" t="s">
        <v>6</v>
      </c>
      <c r="L30" s="18"/>
      <c r="M30" s="18"/>
    </row>
    <row r="31" spans="1:13" s="2" customFormat="1" ht="12.75" x14ac:dyDescent="0.2">
      <c r="A31" s="24"/>
      <c r="B31" s="11" t="s">
        <v>3</v>
      </c>
      <c r="C31" s="9" t="s">
        <v>6</v>
      </c>
      <c r="D31" s="9" t="s">
        <v>6</v>
      </c>
      <c r="E31" s="9" t="s">
        <v>6</v>
      </c>
      <c r="F31" s="9">
        <v>51.87</v>
      </c>
      <c r="G31" s="9">
        <v>36.83</v>
      </c>
      <c r="H31" s="9">
        <v>47.39</v>
      </c>
      <c r="I31" s="9" t="s">
        <v>6</v>
      </c>
      <c r="J31" s="9" t="s">
        <v>6</v>
      </c>
      <c r="K31" s="9" t="s">
        <v>6</v>
      </c>
      <c r="L31" s="18"/>
      <c r="M31" s="18"/>
    </row>
    <row r="32" spans="1:13" s="2" customFormat="1" ht="12.75" x14ac:dyDescent="0.2">
      <c r="A32" s="24"/>
      <c r="B32" s="11" t="s">
        <v>2</v>
      </c>
      <c r="C32" s="9" t="s">
        <v>6</v>
      </c>
      <c r="D32" s="9" t="s">
        <v>6</v>
      </c>
      <c r="E32" s="9" t="s">
        <v>6</v>
      </c>
      <c r="F32" s="9">
        <v>60.43</v>
      </c>
      <c r="G32" s="9">
        <v>40.299999999999997</v>
      </c>
      <c r="H32" s="9">
        <v>56.28</v>
      </c>
      <c r="I32" s="9" t="s">
        <v>6</v>
      </c>
      <c r="J32" s="9" t="s">
        <v>6</v>
      </c>
      <c r="K32" s="9" t="s">
        <v>6</v>
      </c>
      <c r="L32" s="17"/>
      <c r="M32" s="17"/>
    </row>
    <row r="33" spans="1:13" s="2" customFormat="1" x14ac:dyDescent="0.2">
      <c r="A33" s="25"/>
      <c r="B33" s="7" t="s">
        <v>0</v>
      </c>
      <c r="C33" s="5" t="s">
        <v>6</v>
      </c>
      <c r="D33" s="5" t="s">
        <v>6</v>
      </c>
      <c r="E33" s="5" t="s">
        <v>6</v>
      </c>
      <c r="F33" s="5">
        <v>43.87</v>
      </c>
      <c r="G33" s="5">
        <v>28.63</v>
      </c>
      <c r="H33" s="5">
        <v>31.72</v>
      </c>
      <c r="I33" s="5" t="s">
        <v>6</v>
      </c>
      <c r="J33" s="5" t="s">
        <v>6</v>
      </c>
      <c r="K33" s="5" t="s">
        <v>6</v>
      </c>
      <c r="L33" s="16"/>
      <c r="M33" s="16"/>
    </row>
    <row r="34" spans="1:13" s="2" customFormat="1" ht="15" customHeight="1" x14ac:dyDescent="0.2">
      <c r="A34" s="26" t="s">
        <v>22</v>
      </c>
      <c r="B34" s="14" t="s">
        <v>5</v>
      </c>
      <c r="C34" s="13">
        <v>74.459999999999994</v>
      </c>
      <c r="D34" s="15">
        <v>73.23</v>
      </c>
      <c r="E34" s="13">
        <v>73.42</v>
      </c>
      <c r="F34" s="9">
        <v>76.77</v>
      </c>
      <c r="G34" s="9">
        <v>66.16</v>
      </c>
      <c r="H34" s="9">
        <v>67.760000000000005</v>
      </c>
      <c r="I34" s="13">
        <f t="shared" ref="I34:I53" si="4">F34-C34</f>
        <v>2.3100000000000023</v>
      </c>
      <c r="J34" s="13">
        <f t="shared" ref="J34:J53" si="5">G34-D34</f>
        <v>-7.0700000000000074</v>
      </c>
      <c r="K34" s="12">
        <f t="shared" ref="K34:K53" si="6">H34-E34</f>
        <v>-5.6599999999999966</v>
      </c>
      <c r="L34" s="16"/>
      <c r="M34" s="16"/>
    </row>
    <row r="35" spans="1:13" s="2" customFormat="1" x14ac:dyDescent="0.2">
      <c r="A35" s="24"/>
      <c r="B35" s="11" t="s">
        <v>4</v>
      </c>
      <c r="C35" s="9">
        <v>88</v>
      </c>
      <c r="D35" s="10">
        <v>81.25</v>
      </c>
      <c r="E35" s="9">
        <v>84.82</v>
      </c>
      <c r="F35" s="9">
        <v>84.48</v>
      </c>
      <c r="G35" s="9">
        <v>76.39</v>
      </c>
      <c r="H35" s="9">
        <v>80.650000000000006</v>
      </c>
      <c r="I35" s="9">
        <f t="shared" si="4"/>
        <v>-3.519999999999996</v>
      </c>
      <c r="J35" s="9">
        <f t="shared" si="5"/>
        <v>-4.8599999999999994</v>
      </c>
      <c r="K35" s="8">
        <f t="shared" si="6"/>
        <v>-4.1699999999999875</v>
      </c>
      <c r="L35" s="16"/>
      <c r="M35" s="16"/>
    </row>
    <row r="36" spans="1:13" s="2" customFormat="1" x14ac:dyDescent="0.2">
      <c r="A36" s="24"/>
      <c r="B36" s="11" t="s">
        <v>3</v>
      </c>
      <c r="C36" s="9">
        <v>92.45</v>
      </c>
      <c r="D36" s="10">
        <v>85.73</v>
      </c>
      <c r="E36" s="9">
        <v>90.5</v>
      </c>
      <c r="F36" s="9">
        <v>89.83</v>
      </c>
      <c r="G36" s="9">
        <v>81.95</v>
      </c>
      <c r="H36" s="9">
        <v>87.48</v>
      </c>
      <c r="I36" s="9">
        <f t="shared" si="4"/>
        <v>-2.6200000000000045</v>
      </c>
      <c r="J36" s="9">
        <f t="shared" si="5"/>
        <v>-3.7800000000000011</v>
      </c>
      <c r="K36" s="8">
        <f t="shared" si="6"/>
        <v>-3.019999999999996</v>
      </c>
      <c r="L36" s="16"/>
      <c r="M36" s="16"/>
    </row>
    <row r="37" spans="1:13" s="2" customFormat="1" ht="12.75" x14ac:dyDescent="0.2">
      <c r="A37" s="24"/>
      <c r="B37" s="11" t="s">
        <v>2</v>
      </c>
      <c r="C37" s="9">
        <v>90.29</v>
      </c>
      <c r="D37" s="10">
        <v>88.9</v>
      </c>
      <c r="E37" s="9">
        <v>90</v>
      </c>
      <c r="F37" s="9">
        <v>92.2</v>
      </c>
      <c r="G37" s="9">
        <v>87.01</v>
      </c>
      <c r="H37" s="9">
        <v>91.93</v>
      </c>
      <c r="I37" s="9">
        <f t="shared" si="4"/>
        <v>1.9099999999999966</v>
      </c>
      <c r="J37" s="9">
        <f t="shared" si="5"/>
        <v>-1.8900000000000006</v>
      </c>
      <c r="K37" s="8">
        <f t="shared" si="6"/>
        <v>1.9300000000000068</v>
      </c>
    </row>
    <row r="38" spans="1:13" s="2" customFormat="1" ht="12.75" x14ac:dyDescent="0.2">
      <c r="A38" s="25"/>
      <c r="B38" s="7" t="s">
        <v>0</v>
      </c>
      <c r="C38" s="5">
        <v>79.37</v>
      </c>
      <c r="D38" s="6">
        <v>73.790000000000006</v>
      </c>
      <c r="E38" s="5">
        <v>74.930000000000007</v>
      </c>
      <c r="F38" s="5">
        <v>80.06</v>
      </c>
      <c r="G38" s="5">
        <v>66.900000000000006</v>
      </c>
      <c r="H38" s="5">
        <v>69.56</v>
      </c>
      <c r="I38" s="5">
        <f t="shared" si="4"/>
        <v>0.68999999999999773</v>
      </c>
      <c r="J38" s="5">
        <f t="shared" si="5"/>
        <v>-6.8900000000000006</v>
      </c>
      <c r="K38" s="4">
        <f t="shared" si="6"/>
        <v>-5.3700000000000045</v>
      </c>
    </row>
    <row r="39" spans="1:13" s="2" customFormat="1" ht="15" customHeight="1" x14ac:dyDescent="0.2">
      <c r="A39" s="26" t="s">
        <v>15</v>
      </c>
      <c r="B39" s="14" t="s">
        <v>5</v>
      </c>
      <c r="C39" s="13">
        <v>44.59</v>
      </c>
      <c r="D39" s="15">
        <v>38.4</v>
      </c>
      <c r="E39" s="13">
        <v>39.35</v>
      </c>
      <c r="F39" s="9">
        <v>48.58</v>
      </c>
      <c r="G39" s="9">
        <v>32.869999999999997</v>
      </c>
      <c r="H39" s="9">
        <v>35.24</v>
      </c>
      <c r="I39" s="13">
        <f t="shared" si="4"/>
        <v>3.9899999999999949</v>
      </c>
      <c r="J39" s="13">
        <f t="shared" si="5"/>
        <v>-5.5300000000000011</v>
      </c>
      <c r="K39" s="12">
        <f t="shared" si="6"/>
        <v>-4.1099999999999994</v>
      </c>
    </row>
    <row r="40" spans="1:13" s="2" customFormat="1" ht="12.75" x14ac:dyDescent="0.2">
      <c r="A40" s="24"/>
      <c r="B40" s="11" t="s">
        <v>4</v>
      </c>
      <c r="C40" s="9">
        <v>65.760000000000005</v>
      </c>
      <c r="D40" s="10">
        <v>53.5</v>
      </c>
      <c r="E40" s="9">
        <v>59.99</v>
      </c>
      <c r="F40" s="9">
        <v>66.290000000000006</v>
      </c>
      <c r="G40" s="9">
        <v>52.6</v>
      </c>
      <c r="H40" s="9">
        <v>59.82</v>
      </c>
      <c r="I40" s="9">
        <f t="shared" si="4"/>
        <v>0.53000000000000114</v>
      </c>
      <c r="J40" s="9">
        <f t="shared" si="5"/>
        <v>-0.89999999999999858</v>
      </c>
      <c r="K40" s="8">
        <f t="shared" si="6"/>
        <v>-0.17000000000000171</v>
      </c>
    </row>
    <row r="41" spans="1:13" s="2" customFormat="1" ht="12.75" x14ac:dyDescent="0.2">
      <c r="A41" s="24"/>
      <c r="B41" s="11" t="s">
        <v>3</v>
      </c>
      <c r="C41" s="9">
        <v>66.319999999999993</v>
      </c>
      <c r="D41" s="10">
        <v>65.319999999999993</v>
      </c>
      <c r="E41" s="9">
        <v>66.03</v>
      </c>
      <c r="F41" s="9">
        <v>71.31</v>
      </c>
      <c r="G41" s="9">
        <v>63.99</v>
      </c>
      <c r="H41" s="9">
        <v>69.13</v>
      </c>
      <c r="I41" s="9">
        <f t="shared" si="4"/>
        <v>4.9900000000000091</v>
      </c>
      <c r="J41" s="9">
        <f t="shared" si="5"/>
        <v>-1.3299999999999912</v>
      </c>
      <c r="K41" s="8">
        <f t="shared" si="6"/>
        <v>3.0999999999999943</v>
      </c>
    </row>
    <row r="42" spans="1:13" s="2" customFormat="1" ht="12.75" x14ac:dyDescent="0.2">
      <c r="A42" s="24"/>
      <c r="B42" s="11" t="s">
        <v>2</v>
      </c>
      <c r="C42" s="9">
        <v>73.92</v>
      </c>
      <c r="D42" s="10">
        <v>71.540000000000006</v>
      </c>
      <c r="E42" s="9">
        <v>73.430000000000007</v>
      </c>
      <c r="F42" s="9">
        <v>73.010000000000005</v>
      </c>
      <c r="G42" s="9">
        <v>77.42</v>
      </c>
      <c r="H42" s="9">
        <v>73.92</v>
      </c>
      <c r="I42" s="9">
        <f t="shared" si="4"/>
        <v>-0.90999999999999659</v>
      </c>
      <c r="J42" s="9">
        <f t="shared" si="5"/>
        <v>5.8799999999999955</v>
      </c>
      <c r="K42" s="8">
        <f t="shared" si="6"/>
        <v>0.48999999999999488</v>
      </c>
    </row>
    <row r="43" spans="1:13" s="2" customFormat="1" ht="12.75" x14ac:dyDescent="0.2">
      <c r="A43" s="25"/>
      <c r="B43" s="7" t="s">
        <v>0</v>
      </c>
      <c r="C43" s="5">
        <v>52.14</v>
      </c>
      <c r="D43" s="6">
        <v>39.49</v>
      </c>
      <c r="E43" s="5">
        <v>42.07</v>
      </c>
      <c r="F43" s="5">
        <v>55.25</v>
      </c>
      <c r="G43" s="5">
        <v>34.32</v>
      </c>
      <c r="H43" s="5">
        <v>38.549999999999997</v>
      </c>
      <c r="I43" s="5">
        <f t="shared" si="4"/>
        <v>3.1099999999999994</v>
      </c>
      <c r="J43" s="5">
        <f t="shared" si="5"/>
        <v>-5.1700000000000017</v>
      </c>
      <c r="K43" s="4">
        <f t="shared" si="6"/>
        <v>-3.5200000000000031</v>
      </c>
    </row>
    <row r="44" spans="1:13" s="2" customFormat="1" ht="12.75" x14ac:dyDescent="0.2">
      <c r="A44" s="26" t="s">
        <v>25</v>
      </c>
      <c r="B44" s="14" t="s">
        <v>5</v>
      </c>
      <c r="C44" s="13">
        <v>50.22</v>
      </c>
      <c r="D44" s="15">
        <v>39.1</v>
      </c>
      <c r="E44" s="13">
        <v>40.799999999999997</v>
      </c>
      <c r="F44" s="9">
        <v>46.83</v>
      </c>
      <c r="G44" s="9">
        <v>34.909999999999997</v>
      </c>
      <c r="H44" s="9">
        <v>36.71</v>
      </c>
      <c r="I44" s="13">
        <f t="shared" si="4"/>
        <v>-3.3900000000000006</v>
      </c>
      <c r="J44" s="13">
        <f t="shared" si="5"/>
        <v>-4.1900000000000048</v>
      </c>
      <c r="K44" s="12">
        <f t="shared" si="6"/>
        <v>-4.0899999999999963</v>
      </c>
    </row>
    <row r="45" spans="1:13" s="2" customFormat="1" ht="12.75" x14ac:dyDescent="0.2">
      <c r="A45" s="24"/>
      <c r="B45" s="11" t="s">
        <v>4</v>
      </c>
      <c r="C45" s="9">
        <v>81.150000000000006</v>
      </c>
      <c r="D45" s="10">
        <v>81.12</v>
      </c>
      <c r="E45" s="9">
        <v>81.14</v>
      </c>
      <c r="F45" s="9">
        <v>81.42</v>
      </c>
      <c r="G45" s="9">
        <v>77.7</v>
      </c>
      <c r="H45" s="9">
        <v>79.66</v>
      </c>
      <c r="I45" s="9">
        <f t="shared" si="4"/>
        <v>0.26999999999999602</v>
      </c>
      <c r="J45" s="9">
        <f t="shared" si="5"/>
        <v>-3.4200000000000017</v>
      </c>
      <c r="K45" s="8">
        <f t="shared" si="6"/>
        <v>-1.480000000000004</v>
      </c>
    </row>
    <row r="46" spans="1:13" s="2" customFormat="1" ht="12.75" x14ac:dyDescent="0.2">
      <c r="A46" s="24"/>
      <c r="B46" s="11" t="s">
        <v>3</v>
      </c>
      <c r="C46" s="9">
        <v>86</v>
      </c>
      <c r="D46" s="10">
        <v>75.75</v>
      </c>
      <c r="E46" s="9">
        <v>83.02</v>
      </c>
      <c r="F46" s="9">
        <v>90.36</v>
      </c>
      <c r="G46" s="9">
        <v>84.6</v>
      </c>
      <c r="H46" s="9">
        <v>88.65</v>
      </c>
      <c r="I46" s="9">
        <f t="shared" si="4"/>
        <v>4.3599999999999994</v>
      </c>
      <c r="J46" s="9">
        <f t="shared" si="5"/>
        <v>8.8499999999999943</v>
      </c>
      <c r="K46" s="8">
        <f t="shared" si="6"/>
        <v>5.6300000000000097</v>
      </c>
    </row>
    <row r="47" spans="1:13" s="2" customFormat="1" ht="12.75" x14ac:dyDescent="0.2">
      <c r="A47" s="24"/>
      <c r="B47" s="11" t="s">
        <v>2</v>
      </c>
      <c r="C47" s="9">
        <v>98.67</v>
      </c>
      <c r="D47" s="10">
        <v>94.34</v>
      </c>
      <c r="E47" s="9">
        <v>97.78</v>
      </c>
      <c r="F47" s="9">
        <v>96.3</v>
      </c>
      <c r="G47" s="9">
        <v>95.31</v>
      </c>
      <c r="H47" s="9">
        <v>96.1</v>
      </c>
      <c r="I47" s="9">
        <f t="shared" si="4"/>
        <v>-2.3700000000000045</v>
      </c>
      <c r="J47" s="9">
        <f t="shared" si="5"/>
        <v>0.96999999999999886</v>
      </c>
      <c r="K47" s="8">
        <f t="shared" si="6"/>
        <v>-1.6800000000000068</v>
      </c>
    </row>
    <row r="48" spans="1:13" s="2" customFormat="1" ht="12.75" x14ac:dyDescent="0.2">
      <c r="A48" s="25"/>
      <c r="B48" s="7" t="s">
        <v>0</v>
      </c>
      <c r="C48" s="5">
        <v>61.66</v>
      </c>
      <c r="D48" s="6">
        <v>41.85</v>
      </c>
      <c r="E48" s="5">
        <v>45.88</v>
      </c>
      <c r="F48" s="5">
        <v>59.89</v>
      </c>
      <c r="G48" s="5">
        <v>37.85</v>
      </c>
      <c r="H48" s="5">
        <v>42.31</v>
      </c>
      <c r="I48" s="5">
        <f t="shared" si="4"/>
        <v>-1.769999999999996</v>
      </c>
      <c r="J48" s="5">
        <f t="shared" si="5"/>
        <v>-4</v>
      </c>
      <c r="K48" s="4">
        <f t="shared" si="6"/>
        <v>-3.5700000000000003</v>
      </c>
    </row>
    <row r="49" spans="1:12" s="2" customFormat="1" ht="12.75" x14ac:dyDescent="0.2">
      <c r="A49" s="26" t="s">
        <v>16</v>
      </c>
      <c r="B49" s="14" t="s">
        <v>5</v>
      </c>
      <c r="C49" s="13">
        <v>60.04</v>
      </c>
      <c r="D49" s="15">
        <v>52.17</v>
      </c>
      <c r="E49" s="13">
        <v>53.37</v>
      </c>
      <c r="F49" s="9">
        <v>63.28</v>
      </c>
      <c r="G49" s="9">
        <v>50.37</v>
      </c>
      <c r="H49" s="9">
        <v>52.32</v>
      </c>
      <c r="I49" s="13">
        <f t="shared" si="4"/>
        <v>3.240000000000002</v>
      </c>
      <c r="J49" s="13">
        <f t="shared" si="5"/>
        <v>-1.8000000000000043</v>
      </c>
      <c r="K49" s="12">
        <f t="shared" si="6"/>
        <v>-1.0499999999999972</v>
      </c>
    </row>
    <row r="50" spans="1:12" s="2" customFormat="1" ht="12.75" x14ac:dyDescent="0.2">
      <c r="A50" s="24"/>
      <c r="B50" s="11" t="s">
        <v>4</v>
      </c>
      <c r="C50" s="9">
        <v>79.53</v>
      </c>
      <c r="D50" s="10">
        <v>77.45</v>
      </c>
      <c r="E50" s="9">
        <v>78.55</v>
      </c>
      <c r="F50" s="9">
        <v>81.09</v>
      </c>
      <c r="G50" s="9">
        <v>76.03</v>
      </c>
      <c r="H50" s="9">
        <v>78.69</v>
      </c>
      <c r="I50" s="9">
        <f t="shared" si="4"/>
        <v>1.5600000000000023</v>
      </c>
      <c r="J50" s="9">
        <f t="shared" si="5"/>
        <v>-1.4200000000000017</v>
      </c>
      <c r="K50" s="8">
        <f t="shared" si="6"/>
        <v>0.14000000000000057</v>
      </c>
    </row>
    <row r="51" spans="1:12" s="2" customFormat="1" ht="12.75" x14ac:dyDescent="0.2">
      <c r="A51" s="24"/>
      <c r="B51" s="11" t="s">
        <v>3</v>
      </c>
      <c r="C51" s="9">
        <v>80.540000000000006</v>
      </c>
      <c r="D51" s="10">
        <v>69.61</v>
      </c>
      <c r="E51" s="9">
        <v>77.37</v>
      </c>
      <c r="F51" s="9">
        <v>88.93</v>
      </c>
      <c r="G51" s="9">
        <v>75.5</v>
      </c>
      <c r="H51" s="9">
        <v>84.93</v>
      </c>
      <c r="I51" s="9">
        <f t="shared" si="4"/>
        <v>8.39</v>
      </c>
      <c r="J51" s="9">
        <f t="shared" si="5"/>
        <v>5.8900000000000006</v>
      </c>
      <c r="K51" s="8">
        <f t="shared" si="6"/>
        <v>7.5600000000000023</v>
      </c>
    </row>
    <row r="52" spans="1:12" s="2" customFormat="1" ht="12.75" x14ac:dyDescent="0.2">
      <c r="A52" s="24"/>
      <c r="B52" s="11" t="s">
        <v>2</v>
      </c>
      <c r="C52" s="9">
        <v>94.54</v>
      </c>
      <c r="D52" s="10">
        <v>94.19</v>
      </c>
      <c r="E52" s="9">
        <v>94.47</v>
      </c>
      <c r="F52" s="9">
        <v>94.74</v>
      </c>
      <c r="G52" s="9">
        <v>87.46</v>
      </c>
      <c r="H52" s="9">
        <v>93.24</v>
      </c>
      <c r="I52" s="9">
        <f t="shared" si="4"/>
        <v>0.19999999999998863</v>
      </c>
      <c r="J52" s="9">
        <f t="shared" si="5"/>
        <v>-6.730000000000004</v>
      </c>
      <c r="K52" s="8">
        <f t="shared" si="6"/>
        <v>-1.230000000000004</v>
      </c>
    </row>
    <row r="53" spans="1:12" s="2" customFormat="1" x14ac:dyDescent="0.2">
      <c r="A53" s="25"/>
      <c r="B53" s="7" t="s">
        <v>0</v>
      </c>
      <c r="C53" s="5">
        <v>67.31</v>
      </c>
      <c r="D53" s="6">
        <v>53.83</v>
      </c>
      <c r="E53" s="5">
        <v>56.57</v>
      </c>
      <c r="F53" s="5">
        <v>70.400000000000006</v>
      </c>
      <c r="G53" s="5">
        <v>52.11</v>
      </c>
      <c r="H53" s="5">
        <v>55.81</v>
      </c>
      <c r="I53" s="5">
        <f t="shared" si="4"/>
        <v>3.0900000000000034</v>
      </c>
      <c r="J53" s="5">
        <f t="shared" si="5"/>
        <v>-1.7199999999999989</v>
      </c>
      <c r="K53" s="4">
        <f t="shared" si="6"/>
        <v>-0.75999999999999801</v>
      </c>
      <c r="L53" s="16"/>
    </row>
    <row r="54" spans="1:12" s="2" customFormat="1" x14ac:dyDescent="0.2">
      <c r="A54" s="26" t="s">
        <v>23</v>
      </c>
      <c r="B54" s="14" t="s">
        <v>5</v>
      </c>
      <c r="C54" s="13" t="s">
        <v>6</v>
      </c>
      <c r="D54" s="13" t="s">
        <v>6</v>
      </c>
      <c r="E54" s="13" t="s">
        <v>6</v>
      </c>
      <c r="F54" s="9">
        <v>26.33</v>
      </c>
      <c r="G54" s="9">
        <v>19.489999999999998</v>
      </c>
      <c r="H54" s="9">
        <v>20.52</v>
      </c>
      <c r="I54" s="13" t="s">
        <v>6</v>
      </c>
      <c r="J54" s="13" t="s">
        <v>6</v>
      </c>
      <c r="K54" s="13" t="s">
        <v>6</v>
      </c>
      <c r="L54" s="16"/>
    </row>
    <row r="55" spans="1:12" s="2" customFormat="1" x14ac:dyDescent="0.2">
      <c r="A55" s="24"/>
      <c r="B55" s="11" t="s">
        <v>4</v>
      </c>
      <c r="C55" s="9" t="s">
        <v>6</v>
      </c>
      <c r="D55" s="9" t="s">
        <v>6</v>
      </c>
      <c r="E55" s="9" t="s">
        <v>6</v>
      </c>
      <c r="F55" s="9">
        <v>32.229999999999997</v>
      </c>
      <c r="G55" s="9">
        <v>27.76</v>
      </c>
      <c r="H55" s="9">
        <v>30.12</v>
      </c>
      <c r="I55" s="9" t="s">
        <v>6</v>
      </c>
      <c r="J55" s="9" t="s">
        <v>6</v>
      </c>
      <c r="K55" s="9" t="s">
        <v>6</v>
      </c>
      <c r="L55" s="16"/>
    </row>
    <row r="56" spans="1:12" s="2" customFormat="1" x14ac:dyDescent="0.2">
      <c r="A56" s="24"/>
      <c r="B56" s="11" t="s">
        <v>3</v>
      </c>
      <c r="C56" s="9" t="s">
        <v>6</v>
      </c>
      <c r="D56" s="9" t="s">
        <v>6</v>
      </c>
      <c r="E56" s="9" t="s">
        <v>6</v>
      </c>
      <c r="F56" s="9">
        <v>39.03</v>
      </c>
      <c r="G56" s="9">
        <v>31.59</v>
      </c>
      <c r="H56" s="9">
        <v>36.81</v>
      </c>
      <c r="I56" s="9" t="s">
        <v>6</v>
      </c>
      <c r="J56" s="9" t="s">
        <v>6</v>
      </c>
      <c r="K56" s="9" t="s">
        <v>6</v>
      </c>
      <c r="L56" s="16"/>
    </row>
    <row r="57" spans="1:12" s="2" customFormat="1" ht="12.75" x14ac:dyDescent="0.2">
      <c r="A57" s="24"/>
      <c r="B57" s="11" t="s">
        <v>2</v>
      </c>
      <c r="C57" s="9" t="s">
        <v>6</v>
      </c>
      <c r="D57" s="9" t="s">
        <v>6</v>
      </c>
      <c r="E57" s="9" t="s">
        <v>6</v>
      </c>
      <c r="F57" s="9">
        <v>41.81</v>
      </c>
      <c r="G57" s="9">
        <v>32.950000000000003</v>
      </c>
      <c r="H57" s="9">
        <v>39.979999999999997</v>
      </c>
      <c r="I57" s="9" t="s">
        <v>6</v>
      </c>
      <c r="J57" s="9" t="s">
        <v>6</v>
      </c>
      <c r="K57" s="9" t="s">
        <v>6</v>
      </c>
    </row>
    <row r="58" spans="1:12" s="2" customFormat="1" ht="12.75" x14ac:dyDescent="0.2">
      <c r="A58" s="25"/>
      <c r="B58" s="7" t="s">
        <v>0</v>
      </c>
      <c r="C58" s="5" t="s">
        <v>6</v>
      </c>
      <c r="D58" s="5" t="s">
        <v>6</v>
      </c>
      <c r="E58" s="9" t="s">
        <v>6</v>
      </c>
      <c r="F58" s="5">
        <v>29.1</v>
      </c>
      <c r="G58" s="5">
        <v>20.07</v>
      </c>
      <c r="H58" s="5">
        <v>21.9</v>
      </c>
      <c r="I58" s="5" t="s">
        <v>6</v>
      </c>
      <c r="J58" s="5" t="s">
        <v>6</v>
      </c>
      <c r="K58" s="5" t="s">
        <v>6</v>
      </c>
    </row>
    <row r="59" spans="1:12" s="2" customFormat="1" ht="12.75" x14ac:dyDescent="0.2">
      <c r="A59" s="26" t="s">
        <v>7</v>
      </c>
      <c r="B59" s="14" t="s">
        <v>5</v>
      </c>
      <c r="C59" s="13">
        <v>94.37</v>
      </c>
      <c r="D59" s="15">
        <v>91.54</v>
      </c>
      <c r="E59" s="13">
        <v>91.97</v>
      </c>
      <c r="F59" s="9">
        <v>96.88</v>
      </c>
      <c r="G59" s="9">
        <v>94.49</v>
      </c>
      <c r="H59" s="9">
        <v>94.85</v>
      </c>
      <c r="I59" s="13">
        <f t="shared" ref="I59:K63" si="7">F59-C59</f>
        <v>2.5099999999999909</v>
      </c>
      <c r="J59" s="13">
        <f t="shared" si="7"/>
        <v>2.9499999999999886</v>
      </c>
      <c r="K59" s="12">
        <f t="shared" si="7"/>
        <v>2.8799999999999955</v>
      </c>
    </row>
    <row r="60" spans="1:12" s="2" customFormat="1" ht="12.75" x14ac:dyDescent="0.2">
      <c r="A60" s="24"/>
      <c r="B60" s="11" t="s">
        <v>4</v>
      </c>
      <c r="C60" s="9">
        <v>98.84</v>
      </c>
      <c r="D60" s="10">
        <v>98.01</v>
      </c>
      <c r="E60" s="9">
        <v>98.45</v>
      </c>
      <c r="F60" s="9">
        <v>97.76</v>
      </c>
      <c r="G60" s="9">
        <v>96.56</v>
      </c>
      <c r="H60" s="9">
        <v>97.19</v>
      </c>
      <c r="I60" s="9">
        <f t="shared" si="7"/>
        <v>-1.0799999999999983</v>
      </c>
      <c r="J60" s="9">
        <f t="shared" si="7"/>
        <v>-1.4500000000000028</v>
      </c>
      <c r="K60" s="8">
        <f t="shared" si="7"/>
        <v>-1.2600000000000051</v>
      </c>
    </row>
    <row r="61" spans="1:12" s="2" customFormat="1" ht="12.75" x14ac:dyDescent="0.2">
      <c r="A61" s="24"/>
      <c r="B61" s="11" t="s">
        <v>3</v>
      </c>
      <c r="C61" s="9">
        <v>90.62</v>
      </c>
      <c r="D61" s="10">
        <v>100</v>
      </c>
      <c r="E61" s="9">
        <v>99.73</v>
      </c>
      <c r="F61" s="9">
        <v>98.81</v>
      </c>
      <c r="G61" s="9">
        <v>96.93</v>
      </c>
      <c r="H61" s="9">
        <v>98.25</v>
      </c>
      <c r="I61" s="9">
        <f t="shared" si="7"/>
        <v>8.1899999999999977</v>
      </c>
      <c r="J61" s="9">
        <f t="shared" si="7"/>
        <v>-3.0699999999999932</v>
      </c>
      <c r="K61" s="8">
        <f t="shared" si="7"/>
        <v>-1.480000000000004</v>
      </c>
    </row>
    <row r="62" spans="1:12" s="2" customFormat="1" ht="12.75" x14ac:dyDescent="0.2">
      <c r="A62" s="24"/>
      <c r="B62" s="11" t="s">
        <v>2</v>
      </c>
      <c r="C62" s="9">
        <v>99.95</v>
      </c>
      <c r="D62" s="10">
        <v>99.56</v>
      </c>
      <c r="E62" s="9">
        <v>99.87</v>
      </c>
      <c r="F62" s="9">
        <v>98.73</v>
      </c>
      <c r="G62" s="9">
        <v>97.97</v>
      </c>
      <c r="H62" s="9">
        <v>98.57</v>
      </c>
      <c r="I62" s="9">
        <f t="shared" si="7"/>
        <v>-1.2199999999999989</v>
      </c>
      <c r="J62" s="9">
        <f t="shared" si="7"/>
        <v>-1.5900000000000034</v>
      </c>
      <c r="K62" s="8">
        <f t="shared" si="7"/>
        <v>-1.3000000000000114</v>
      </c>
    </row>
    <row r="63" spans="1:12" s="2" customFormat="1" ht="12.75" x14ac:dyDescent="0.2">
      <c r="A63" s="25"/>
      <c r="B63" s="7" t="s">
        <v>0</v>
      </c>
      <c r="C63" s="5">
        <v>95.97</v>
      </c>
      <c r="D63" s="6">
        <v>91.98</v>
      </c>
      <c r="E63" s="5">
        <v>92.79</v>
      </c>
      <c r="F63" s="5">
        <v>97.27</v>
      </c>
      <c r="G63" s="5">
        <v>94.63</v>
      </c>
      <c r="H63" s="5">
        <v>95.16</v>
      </c>
      <c r="I63" s="5">
        <f t="shared" si="7"/>
        <v>1.2999999999999972</v>
      </c>
      <c r="J63" s="5">
        <f t="shared" si="7"/>
        <v>2.6499999999999915</v>
      </c>
      <c r="K63" s="4">
        <f t="shared" si="7"/>
        <v>2.3699999999999903</v>
      </c>
    </row>
    <row r="64" spans="1:12" s="2" customFormat="1" ht="12.75" x14ac:dyDescent="0.2">
      <c r="A64" s="26" t="s">
        <v>24</v>
      </c>
      <c r="B64" s="14" t="s">
        <v>5</v>
      </c>
      <c r="C64" s="13" t="s">
        <v>6</v>
      </c>
      <c r="D64" s="13" t="s">
        <v>6</v>
      </c>
      <c r="E64" s="13" t="s">
        <v>6</v>
      </c>
      <c r="F64" s="9">
        <v>53.1</v>
      </c>
      <c r="G64" s="9">
        <v>42.81</v>
      </c>
      <c r="H64" s="9">
        <v>44.36</v>
      </c>
      <c r="I64" s="13" t="s">
        <v>6</v>
      </c>
      <c r="J64" s="13" t="s">
        <v>6</v>
      </c>
      <c r="K64" s="13" t="s">
        <v>6</v>
      </c>
    </row>
    <row r="65" spans="1:11" s="2" customFormat="1" ht="12.75" x14ac:dyDescent="0.2">
      <c r="A65" s="24"/>
      <c r="B65" s="11" t="s">
        <v>4</v>
      </c>
      <c r="C65" s="9" t="s">
        <v>6</v>
      </c>
      <c r="D65" s="9" t="s">
        <v>6</v>
      </c>
      <c r="E65" s="9" t="s">
        <v>6</v>
      </c>
      <c r="F65" s="9">
        <v>72.900000000000006</v>
      </c>
      <c r="G65" s="9">
        <v>73.260000000000005</v>
      </c>
      <c r="H65" s="9">
        <v>73.069999999999993</v>
      </c>
      <c r="I65" s="9" t="s">
        <v>6</v>
      </c>
      <c r="J65" s="9" t="s">
        <v>6</v>
      </c>
      <c r="K65" s="9" t="s">
        <v>6</v>
      </c>
    </row>
    <row r="66" spans="1:11" s="2" customFormat="1" ht="12.75" x14ac:dyDescent="0.2">
      <c r="A66" s="24"/>
      <c r="B66" s="11" t="s">
        <v>3</v>
      </c>
      <c r="C66" s="9" t="s">
        <v>6</v>
      </c>
      <c r="D66" s="9" t="s">
        <v>6</v>
      </c>
      <c r="E66" s="9" t="s">
        <v>6</v>
      </c>
      <c r="F66" s="9">
        <v>84.93</v>
      </c>
      <c r="G66" s="9">
        <v>88.4</v>
      </c>
      <c r="H66" s="9">
        <v>85.96</v>
      </c>
      <c r="I66" s="9" t="s">
        <v>6</v>
      </c>
      <c r="J66" s="9" t="s">
        <v>6</v>
      </c>
      <c r="K66" s="9" t="s">
        <v>6</v>
      </c>
    </row>
    <row r="67" spans="1:11" s="2" customFormat="1" ht="12.75" x14ac:dyDescent="0.2">
      <c r="A67" s="24"/>
      <c r="B67" s="11" t="s">
        <v>2</v>
      </c>
      <c r="C67" s="9" t="s">
        <v>6</v>
      </c>
      <c r="D67" s="9" t="s">
        <v>6</v>
      </c>
      <c r="E67" s="9" t="s">
        <v>6</v>
      </c>
      <c r="F67" s="9">
        <v>87.99</v>
      </c>
      <c r="G67" s="9">
        <v>85.23</v>
      </c>
      <c r="H67" s="9">
        <v>87.42</v>
      </c>
      <c r="I67" s="9" t="s">
        <v>6</v>
      </c>
      <c r="J67" s="9" t="s">
        <v>6</v>
      </c>
      <c r="K67" s="9" t="s">
        <v>6</v>
      </c>
    </row>
    <row r="68" spans="1:11" s="2" customFormat="1" ht="12.75" x14ac:dyDescent="0.2">
      <c r="A68" s="25"/>
      <c r="B68" s="7" t="s">
        <v>0</v>
      </c>
      <c r="C68" s="5" t="s">
        <v>6</v>
      </c>
      <c r="D68" s="5" t="s">
        <v>6</v>
      </c>
      <c r="E68" s="5" t="s">
        <v>6</v>
      </c>
      <c r="F68" s="5">
        <v>61.17</v>
      </c>
      <c r="G68" s="5">
        <v>44.96</v>
      </c>
      <c r="H68" s="5">
        <v>48.23</v>
      </c>
      <c r="I68" s="5" t="s">
        <v>6</v>
      </c>
      <c r="J68" s="5" t="s">
        <v>6</v>
      </c>
      <c r="K68" s="5" t="s">
        <v>6</v>
      </c>
    </row>
    <row r="69" spans="1:11" s="2" customFormat="1" ht="12.75" x14ac:dyDescent="0.2">
      <c r="A69" s="24" t="s">
        <v>17</v>
      </c>
      <c r="B69" s="11" t="s">
        <v>5</v>
      </c>
      <c r="C69" s="9" t="s">
        <v>1</v>
      </c>
      <c r="D69" s="10" t="s">
        <v>1</v>
      </c>
      <c r="E69" s="9">
        <v>3.49</v>
      </c>
      <c r="F69" s="9">
        <v>8.1999999999999993</v>
      </c>
      <c r="G69" s="9">
        <v>7.31</v>
      </c>
      <c r="H69" s="9">
        <v>7.44</v>
      </c>
      <c r="I69" s="13" t="s">
        <v>1</v>
      </c>
      <c r="J69" s="13" t="s">
        <v>1</v>
      </c>
      <c r="K69" s="12">
        <f>H69-E69</f>
        <v>3.95</v>
      </c>
    </row>
    <row r="70" spans="1:11" s="2" customFormat="1" ht="12.75" x14ac:dyDescent="0.2">
      <c r="A70" s="24"/>
      <c r="B70" s="11" t="s">
        <v>4</v>
      </c>
      <c r="C70" s="9">
        <v>13.04</v>
      </c>
      <c r="D70" s="10">
        <v>10.83</v>
      </c>
      <c r="E70" s="9">
        <v>12</v>
      </c>
      <c r="F70" s="9">
        <v>18.12</v>
      </c>
      <c r="G70" s="9">
        <v>15.77</v>
      </c>
      <c r="H70" s="9">
        <v>17.010000000000002</v>
      </c>
      <c r="I70" s="9">
        <f>F70-C70</f>
        <v>5.0800000000000018</v>
      </c>
      <c r="J70" s="9">
        <f>G70-D70</f>
        <v>4.9399999999999995</v>
      </c>
      <c r="K70" s="8">
        <f>H70-E70</f>
        <v>5.0100000000000016</v>
      </c>
    </row>
    <row r="71" spans="1:11" x14ac:dyDescent="0.2">
      <c r="A71" s="24"/>
      <c r="B71" s="11" t="s">
        <v>3</v>
      </c>
      <c r="C71" s="9" t="s">
        <v>1</v>
      </c>
      <c r="D71" s="10">
        <v>5.57</v>
      </c>
      <c r="E71" s="9">
        <v>13.94</v>
      </c>
      <c r="F71" s="9">
        <v>21.52</v>
      </c>
      <c r="G71" s="9">
        <v>15.27</v>
      </c>
      <c r="H71" s="9">
        <v>19.66</v>
      </c>
      <c r="I71" s="9" t="s">
        <v>1</v>
      </c>
      <c r="J71" s="9">
        <f>G71-D71</f>
        <v>9.6999999999999993</v>
      </c>
      <c r="K71" s="8">
        <f>H71-E71</f>
        <v>5.7200000000000006</v>
      </c>
    </row>
    <row r="72" spans="1:11" x14ac:dyDescent="0.2">
      <c r="A72" s="24"/>
      <c r="B72" s="11" t="s">
        <v>2</v>
      </c>
      <c r="C72" s="9" t="s">
        <v>1</v>
      </c>
      <c r="D72" s="10">
        <v>12.9</v>
      </c>
      <c r="E72" s="9">
        <v>20.239999999999998</v>
      </c>
      <c r="F72" s="9">
        <v>30.76</v>
      </c>
      <c r="G72" s="9" t="s">
        <v>1</v>
      </c>
      <c r="H72" s="9">
        <v>31.26</v>
      </c>
      <c r="I72" s="9" t="s">
        <v>1</v>
      </c>
      <c r="J72" s="9" t="s">
        <v>1</v>
      </c>
      <c r="K72" s="8">
        <f>H72-E72</f>
        <v>11.020000000000003</v>
      </c>
    </row>
    <row r="73" spans="1:11" x14ac:dyDescent="0.2">
      <c r="A73" s="25"/>
      <c r="B73" s="7" t="s">
        <v>0</v>
      </c>
      <c r="C73" s="5">
        <v>7.61</v>
      </c>
      <c r="D73" s="6">
        <v>3.87</v>
      </c>
      <c r="E73" s="5">
        <v>4.63</v>
      </c>
      <c r="F73" s="5">
        <v>12.33</v>
      </c>
      <c r="G73" s="5">
        <v>7.92</v>
      </c>
      <c r="H73" s="5">
        <v>8.81</v>
      </c>
      <c r="I73" s="5">
        <f>F73-C73</f>
        <v>4.72</v>
      </c>
      <c r="J73" s="5">
        <f>G73-D73</f>
        <v>4.05</v>
      </c>
      <c r="K73" s="4">
        <f>H73-E73</f>
        <v>4.1800000000000006</v>
      </c>
    </row>
    <row r="74" spans="1:1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">
      <c r="A75" s="3" t="s">
        <v>28</v>
      </c>
      <c r="B75" s="2"/>
      <c r="C75" s="2"/>
      <c r="D75" s="2"/>
      <c r="E75" s="2"/>
      <c r="F75" s="2"/>
      <c r="G75" s="2"/>
      <c r="H75" s="2"/>
      <c r="I75" s="2"/>
      <c r="J75" s="2"/>
      <c r="K75" s="2"/>
    </row>
  </sheetData>
  <mergeCells count="20">
    <mergeCell ref="A1:K1"/>
    <mergeCell ref="I2:K2"/>
    <mergeCell ref="A39:A43"/>
    <mergeCell ref="A44:A48"/>
    <mergeCell ref="A4:A8"/>
    <mergeCell ref="A2:A3"/>
    <mergeCell ref="B2:B3"/>
    <mergeCell ref="C2:E2"/>
    <mergeCell ref="F2:H2"/>
    <mergeCell ref="A69:A73"/>
    <mergeCell ref="A9:A13"/>
    <mergeCell ref="A14:A18"/>
    <mergeCell ref="A19:A23"/>
    <mergeCell ref="A24:A28"/>
    <mergeCell ref="A29:A33"/>
    <mergeCell ref="A34:A38"/>
    <mergeCell ref="A49:A53"/>
    <mergeCell ref="A64:A68"/>
    <mergeCell ref="A59:A63"/>
    <mergeCell ref="A54:A58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A7.4-1 Internet</vt:lpstr>
      <vt:lpstr>'Tabelle A7.4-1 Internet'!Druckbereich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Lukowski, Felix</dc:creator>
  <cp:lastModifiedBy>Spilles, Petra</cp:lastModifiedBy>
  <cp:lastPrinted>2019-01-23T13:08:32Z</cp:lastPrinted>
  <dcterms:created xsi:type="dcterms:W3CDTF">2018-12-17T09:59:38Z</dcterms:created>
  <dcterms:modified xsi:type="dcterms:W3CDTF">2019-07-18T10:56:01Z</dcterms:modified>
</cp:coreProperties>
</file>