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90" yWindow="690" windowWidth="16995" windowHeight="10965" tabRatio="868"/>
  </bookViews>
  <sheets>
    <sheet name="Tabelle A1.3-10" sheetId="4" r:id="rId1"/>
  </sheets>
  <definedNames>
    <definedName name="_xlnm.Print_Area" localSheetId="0">'Tabelle A1.3-10'!$A$1:$P$30</definedName>
  </definedNames>
  <calcPr calcId="145621"/>
</workbook>
</file>

<file path=xl/calcChain.xml><?xml version="1.0" encoding="utf-8"?>
<calcChain xmlns="http://schemas.openxmlformats.org/spreadsheetml/2006/main">
  <c r="N23" i="4" l="1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P26" i="4" l="1"/>
  <c r="O26" i="4"/>
  <c r="N26" i="4"/>
  <c r="M26" i="4"/>
  <c r="N25" i="4"/>
  <c r="P25" i="4"/>
  <c r="N24" i="4"/>
  <c r="P24" i="4"/>
  <c r="M25" i="4"/>
  <c r="O25" i="4"/>
  <c r="M24" i="4"/>
  <c r="O24" i="4"/>
  <c r="G26" i="4"/>
  <c r="F26" i="4"/>
  <c r="G25" i="4"/>
  <c r="G24" i="4"/>
  <c r="F25" i="4"/>
  <c r="F24" i="4"/>
  <c r="P23" i="4"/>
  <c r="O23" i="4"/>
  <c r="M23" i="4"/>
  <c r="G23" i="4"/>
  <c r="F23" i="4"/>
  <c r="P22" i="4"/>
  <c r="O22" i="4"/>
  <c r="M22" i="4"/>
  <c r="G22" i="4"/>
  <c r="F22" i="4"/>
  <c r="P21" i="4"/>
  <c r="O21" i="4"/>
  <c r="M21" i="4"/>
  <c r="G21" i="4"/>
  <c r="F21" i="4"/>
  <c r="P20" i="4"/>
  <c r="O20" i="4"/>
  <c r="M20" i="4"/>
  <c r="G20" i="4"/>
  <c r="F20" i="4"/>
  <c r="P19" i="4"/>
  <c r="O19" i="4"/>
  <c r="M19" i="4"/>
  <c r="G19" i="4"/>
  <c r="F19" i="4"/>
  <c r="P18" i="4"/>
  <c r="O18" i="4"/>
  <c r="M18" i="4"/>
  <c r="G18" i="4"/>
  <c r="F18" i="4"/>
  <c r="P17" i="4"/>
  <c r="O17" i="4"/>
  <c r="M17" i="4"/>
  <c r="G17" i="4"/>
  <c r="F17" i="4"/>
  <c r="P16" i="4"/>
  <c r="O16" i="4"/>
  <c r="M16" i="4"/>
  <c r="G16" i="4"/>
  <c r="F16" i="4"/>
  <c r="P15" i="4"/>
  <c r="O15" i="4"/>
  <c r="M15" i="4"/>
  <c r="G15" i="4"/>
  <c r="F15" i="4"/>
  <c r="P14" i="4"/>
  <c r="O14" i="4"/>
  <c r="M14" i="4"/>
  <c r="G14" i="4"/>
  <c r="F14" i="4"/>
  <c r="P13" i="4"/>
  <c r="O13" i="4"/>
  <c r="M13" i="4"/>
  <c r="G13" i="4"/>
  <c r="F13" i="4"/>
  <c r="P12" i="4"/>
  <c r="O12" i="4"/>
  <c r="M12" i="4"/>
  <c r="G12" i="4"/>
  <c r="F12" i="4"/>
  <c r="P11" i="4"/>
  <c r="O11" i="4"/>
  <c r="M11" i="4"/>
  <c r="G11" i="4"/>
  <c r="F11" i="4"/>
  <c r="P10" i="4"/>
  <c r="O10" i="4"/>
  <c r="M10" i="4"/>
  <c r="G10" i="4"/>
  <c r="F10" i="4"/>
  <c r="P9" i="4"/>
  <c r="O9" i="4"/>
  <c r="M9" i="4"/>
  <c r="G9" i="4"/>
  <c r="F9" i="4"/>
  <c r="P8" i="4"/>
  <c r="O8" i="4"/>
  <c r="M8" i="4"/>
  <c r="G8" i="4"/>
  <c r="F8" i="4"/>
</calcChain>
</file>

<file path=xl/sharedStrings.xml><?xml version="1.0" encoding="utf-8"?>
<sst xmlns="http://schemas.openxmlformats.org/spreadsheetml/2006/main" count="35" uniqueCount="35">
  <si>
    <t>2008/2009</t>
  </si>
  <si>
    <t>Bundesland</t>
  </si>
  <si>
    <t>Baden-Württemberg</t>
  </si>
  <si>
    <t>Bayern</t>
  </si>
  <si>
    <t>Berlin</t>
  </si>
  <si>
    <t>Brandenburg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</si>
  <si>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</si>
  <si>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</si>
  <si>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</si>
  <si>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</si>
  <si>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</si>
  <si>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</si>
  <si>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</si>
  <si>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</si>
  <si>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</si>
  <si>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</si>
  <si>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</si>
  <si>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</si>
  <si>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 xml:space="preserve">gemeldete Bewerber/-innen </t>
  </si>
  <si>
    <t xml:space="preserve"> Insgesamt</t>
  </si>
  <si>
    <t>Insgesamt</t>
  </si>
  <si>
    <t>unbesetzte Ausbildungsstellen</t>
  </si>
  <si>
    <t>Anteil der unvermittelten Bewerber/-innen an allen gemeldeten Bewerbern/Bewerberinnen in%</t>
  </si>
  <si>
    <t>Anteil der unbesetzten Ausbildungsstellen an allen gemeldeten Ausbildungsstellen
 in %</t>
  </si>
  <si>
    <t>Quelle:  Bundesagentur für Arbeit, Berechnungen des Bundesinstituts für Berufsbildung</t>
  </si>
  <si>
    <r>
      <t>Tabelle A1.3-10: Bei den Arbeitsagenturen und Jobcentern gemeldete unbesetzte Ausbildungsstellen und unvermittelte Bewerber/-innen in den Berichtsjahren 2015 und 2014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</si>
  <si>
    <r>
      <t>gemeldete Ausbildungsstellen</t>
    </r>
    <r>
      <rPr>
        <b/>
        <vertAlign val="superscript"/>
        <sz val="9"/>
        <rFont val="Arial"/>
        <family val="2"/>
      </rPr>
      <t>2</t>
    </r>
  </si>
  <si>
    <r>
      <t>alte Länder</t>
    </r>
    <r>
      <rPr>
        <b/>
        <vertAlign val="superscript"/>
        <sz val="8"/>
        <rFont val="Arial"/>
        <family val="2"/>
      </rPr>
      <t>3</t>
    </r>
  </si>
  <si>
    <r>
      <t>neue Länder</t>
    </r>
    <r>
      <rPr>
        <b/>
        <vertAlign val="superscript"/>
        <sz val="8"/>
        <rFont val="Arial"/>
        <family val="2"/>
      </rPr>
      <t>3</t>
    </r>
  </si>
  <si>
    <r>
      <t>Bundesgebiet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</si>
  <si>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</si>
  <si>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t>2</t>
    </r>
    <r>
      <rPr>
        <sz val="8"/>
        <rFont val="Arial"/>
        <family val="2"/>
      </rPr>
      <t xml:space="preserve"> Ohne bei den Jobcentern der zugelassenen kommunalen Trägern (JC zkT) gemeldete Stellen. Einschließlich der Stellen aus dem automatisierten BA-Kooperationsverfahren. </t>
    </r>
  </si>
  <si>
    <r>
      <t xml:space="preserve">unvermittelte Bewerber/-innen </t>
    </r>
    <r>
      <rPr>
        <sz val="7"/>
        <rFont val="Arial"/>
        <family val="2"/>
      </rPr>
      <t>(unversorgte Bewerber/-innen sowie Bewerber/-innen mit alternativem Verbleib und weiterlaufendem Vermittlungsauftrag)</t>
    </r>
  </si>
  <si>
    <t>Relation unbesetzte Ausbildungsstellen zu unvermittelten Bewerber/-innen</t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</si>
  <si>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Summen der für die einzelnen Länder ausgewiesenen Zahlen sind wegen nicht zuordenbarer Fälle jeweils etwas geringer als die Gesamtangaben.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</si>
</sst>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* #,##0;* \-_ #,##0;\-"/>
    <numFmt numFmtId="177" formatCode="#,###;;\-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22"/>
      </bottom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16" applyFont="0" applyBorder="0" applyAlignment="0"/>
    <xf numFmtId="1" fontId="1" fillId="2" borderId="7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118">
    <xf numFmtId="0" fontId="0" fillId="0" borderId="0" xfId="0"/>
    <xf numFmtId="0" fontId="0" fillId="0" borderId="0" xfId="0" applyBorder="1"/>
    <xf numFmtId="0" fontId="10" fillId="0" borderId="0" xfId="0" applyFont="1"/>
    <xf numFmtId="0" fontId="0" fillId="11" borderId="0" xfId="0" applyFill="1"/>
    <xf numFmtId="0" fontId="5" fillId="4" borderId="10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10" borderId="1" xfId="0" applyFont="1" applyFill="1" applyBorder="1"/>
    <xf numFmtId="3" fontId="5" fillId="5" borderId="1" xfId="0" applyNumberFormat="1" applyFont="1" applyFill="1" applyBorder="1" applyAlignment="1" applyProtection="1">
      <alignment horizontal="right" indent="1"/>
      <protection locked="0" hidden="1"/>
    </xf>
    <xf numFmtId="177" fontId="5" fillId="6" borderId="1" xfId="0" applyNumberFormat="1" applyFont="1" applyFill="1" applyBorder="1" applyAlignment="1" applyProtection="1">
      <alignment horizontal="right" indent="1"/>
      <protection locked="0" hidden="1"/>
    </xf>
    <xf numFmtId="177" fontId="5" fillId="6" borderId="0" xfId="0" applyNumberFormat="1" applyFont="1" applyFill="1" applyAlignment="1" applyProtection="1">
      <alignment horizontal="right" indent="1"/>
      <protection locked="0" hidden="1"/>
    </xf>
    <xf numFmtId="176" fontId="5" fillId="6" borderId="13" xfId="0" applyNumberFormat="1" applyFont="1" applyFill="1" applyBorder="1" applyAlignment="1" applyProtection="1">
      <alignment horizontal="right" indent="1"/>
      <protection locked="0" hidden="1"/>
    </xf>
    <xf numFmtId="0" fontId="5" fillId="6" borderId="0" xfId="0" applyFont="1" applyFill="1" applyBorder="1" applyAlignment="1">
      <alignment horizontal="right" indent="1"/>
    </xf>
    <xf numFmtId="0" fontId="5" fillId="10" borderId="3" xfId="0" applyFont="1" applyFill="1" applyBorder="1"/>
    <xf numFmtId="3" fontId="5" fillId="5" borderId="3" xfId="0" applyNumberFormat="1" applyFont="1" applyFill="1" applyBorder="1" applyAlignment="1" applyProtection="1">
      <alignment horizontal="right" indent="1"/>
      <protection locked="0" hidden="1"/>
    </xf>
    <xf numFmtId="3" fontId="5" fillId="5" borderId="8" xfId="0" applyNumberFormat="1" applyFont="1" applyFill="1" applyBorder="1" applyAlignment="1" applyProtection="1">
      <alignment horizontal="right" indent="1"/>
      <protection locked="0" hidden="1"/>
    </xf>
    <xf numFmtId="177" fontId="5" fillId="6" borderId="3" xfId="0" applyNumberFormat="1" applyFont="1" applyFill="1" applyBorder="1" applyAlignment="1" applyProtection="1">
      <alignment horizontal="right" indent="1"/>
      <protection locked="0" hidden="1"/>
    </xf>
    <xf numFmtId="176" fontId="5" fillId="6" borderId="9" xfId="0" applyNumberFormat="1" applyFont="1" applyFill="1" applyBorder="1" applyAlignment="1" applyProtection="1">
      <alignment horizontal="right" indent="1"/>
      <protection locked="0" hidden="1"/>
    </xf>
    <xf numFmtId="0" fontId="5" fillId="10" borderId="5" xfId="0" applyFont="1" applyFill="1" applyBorder="1"/>
    <xf numFmtId="3" fontId="5" fillId="5" borderId="5" xfId="0" applyNumberFormat="1" applyFont="1" applyFill="1" applyBorder="1" applyAlignment="1" applyProtection="1">
      <alignment horizontal="right" indent="1"/>
      <protection locked="0" hidden="1"/>
    </xf>
    <xf numFmtId="3" fontId="5" fillId="5" borderId="11" xfId="0" applyNumberFormat="1" applyFont="1" applyFill="1" applyBorder="1" applyAlignment="1" applyProtection="1">
      <alignment horizontal="right" indent="1"/>
      <protection locked="0" hidden="1"/>
    </xf>
    <xf numFmtId="177" fontId="5" fillId="6" borderId="11" xfId="0" applyNumberFormat="1" applyFont="1" applyFill="1" applyBorder="1" applyAlignment="1" applyProtection="1">
      <alignment horizontal="right" indent="1"/>
      <protection locked="0" hidden="1"/>
    </xf>
    <xf numFmtId="176" fontId="5" fillId="6" borderId="17" xfId="0" applyNumberFormat="1" applyFont="1" applyFill="1" applyBorder="1" applyAlignment="1" applyProtection="1">
      <alignment horizontal="right" indent="1"/>
      <protection locked="0" hidden="1"/>
    </xf>
    <xf numFmtId="0" fontId="5" fillId="6" borderId="10" xfId="0" applyFont="1" applyFill="1" applyBorder="1" applyAlignment="1">
      <alignment horizontal="right" indent="1"/>
    </xf>
    <xf numFmtId="0" fontId="11" fillId="9" borderId="3" xfId="0" applyFont="1" applyFill="1" applyBorder="1" applyAlignment="1">
      <alignment vertical="center"/>
    </xf>
    <xf numFmtId="3" fontId="11" fillId="3" borderId="1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4" xfId="0" applyNumberFormat="1" applyFont="1" applyFill="1" applyBorder="1" applyAlignment="1" applyProtection="1">
      <alignment horizontal="right" vertical="center" indent="1"/>
      <protection locked="0" hidden="1"/>
    </xf>
    <xf numFmtId="177" fontId="11" fillId="4" borderId="1" xfId="0" applyNumberFormat="1" applyFont="1" applyFill="1" applyBorder="1" applyAlignment="1" applyProtection="1">
      <alignment horizontal="right" vertical="center" indent="1"/>
      <protection locked="0" hidden="1"/>
    </xf>
    <xf numFmtId="3" fontId="14" fillId="4" borderId="1" xfId="0" applyNumberFormat="1" applyFont="1" applyFill="1" applyBorder="1" applyAlignment="1">
      <alignment horizontal="right" vertical="center" indent="1"/>
    </xf>
    <xf numFmtId="0" fontId="11" fillId="4" borderId="0" xfId="0" applyFont="1" applyFill="1" applyBorder="1" applyAlignment="1">
      <alignment horizontal="right" vertical="center" indent="1"/>
    </xf>
    <xf numFmtId="0" fontId="11" fillId="9" borderId="5" xfId="0" applyFont="1" applyFill="1" applyBorder="1" applyAlignment="1">
      <alignment vertical="center"/>
    </xf>
    <xf numFmtId="3" fontId="11" fillId="3" borderId="5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1" xfId="0" applyNumberFormat="1" applyFont="1" applyFill="1" applyBorder="1" applyAlignment="1" applyProtection="1">
      <alignment horizontal="right" vertical="center" indent="1"/>
      <protection locked="0" hidden="1"/>
    </xf>
    <xf numFmtId="177" fontId="11" fillId="4" borderId="5" xfId="0" applyNumberFormat="1" applyFont="1" applyFill="1" applyBorder="1" applyAlignment="1" applyProtection="1">
      <alignment horizontal="right" vertical="center" indent="1"/>
      <protection locked="0" hidden="1"/>
    </xf>
    <xf numFmtId="3" fontId="14" fillId="4" borderId="5" xfId="0" applyNumberFormat="1" applyFont="1" applyFill="1" applyBorder="1" applyAlignment="1">
      <alignment horizontal="right" vertical="center" indent="1"/>
    </xf>
    <xf numFmtId="0" fontId="11" fillId="4" borderId="10" xfId="0" applyFont="1" applyFill="1" applyBorder="1" applyAlignment="1">
      <alignment horizontal="right" vertical="center" indent="1"/>
    </xf>
    <xf numFmtId="0" fontId="11" fillId="9" borderId="2" xfId="0" applyFont="1" applyFill="1" applyBorder="1" applyAlignment="1">
      <alignment vertical="center"/>
    </xf>
    <xf numFmtId="3" fontId="11" fillId="3" borderId="2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6" xfId="0" applyNumberFormat="1" applyFont="1" applyFill="1" applyBorder="1" applyAlignment="1" applyProtection="1">
      <alignment horizontal="right" vertical="center" indent="1"/>
      <protection locked="0" hidden="1"/>
    </xf>
    <xf numFmtId="177" fontId="11" fillId="4" borderId="2" xfId="0" applyNumberFormat="1" applyFont="1" applyFill="1" applyBorder="1" applyAlignment="1" applyProtection="1">
      <alignment horizontal="right" vertical="center" indent="1"/>
      <protection locked="0" hidden="1"/>
    </xf>
    <xf numFmtId="3" fontId="14" fillId="4" borderId="4" xfId="0" applyNumberFormat="1" applyFont="1" applyFill="1" applyBorder="1" applyAlignment="1">
      <alignment horizontal="right" vertical="center" indent="1"/>
    </xf>
    <xf numFmtId="0" fontId="11" fillId="4" borderId="7" xfId="0" applyFont="1" applyFill="1" applyBorder="1" applyAlignment="1">
      <alignment horizontal="right" vertical="center" indent="1"/>
    </xf>
    <xf numFmtId="2" fontId="13" fillId="7" borderId="3" xfId="0" applyNumberFormat="1" applyFont="1" applyFill="1" applyBorder="1" applyAlignment="1">
      <alignment horizontal="right" indent="1"/>
    </xf>
    <xf numFmtId="2" fontId="13" fillId="7" borderId="8" xfId="0" applyNumberFormat="1" applyFont="1" applyFill="1" applyBorder="1" applyAlignment="1">
      <alignment horizontal="right" indent="1"/>
    </xf>
    <xf numFmtId="2" fontId="13" fillId="7" borderId="5" xfId="0" applyNumberFormat="1" applyFont="1" applyFill="1" applyBorder="1" applyAlignment="1">
      <alignment horizontal="right" indent="1"/>
    </xf>
    <xf numFmtId="2" fontId="13" fillId="7" borderId="11" xfId="0" applyNumberFormat="1" applyFont="1" applyFill="1" applyBorder="1" applyAlignment="1">
      <alignment horizontal="right" indent="1"/>
    </xf>
    <xf numFmtId="2" fontId="14" fillId="8" borderId="3" xfId="0" applyNumberFormat="1" applyFont="1" applyFill="1" applyBorder="1" applyAlignment="1">
      <alignment horizontal="right" vertical="center" indent="1"/>
    </xf>
    <xf numFmtId="2" fontId="14" fillId="8" borderId="8" xfId="0" applyNumberFormat="1" applyFont="1" applyFill="1" applyBorder="1" applyAlignment="1">
      <alignment horizontal="right" vertical="center" indent="1"/>
    </xf>
    <xf numFmtId="2" fontId="14" fillId="8" borderId="5" xfId="0" applyNumberFormat="1" applyFont="1" applyFill="1" applyBorder="1" applyAlignment="1">
      <alignment horizontal="right" vertical="center" indent="1"/>
    </xf>
    <xf numFmtId="2" fontId="14" fillId="8" borderId="11" xfId="0" applyNumberFormat="1" applyFont="1" applyFill="1" applyBorder="1" applyAlignment="1">
      <alignment horizontal="right" vertical="center" indent="1"/>
    </xf>
    <xf numFmtId="164" fontId="5" fillId="5" borderId="3" xfId="0" applyNumberFormat="1" applyFont="1" applyFill="1" applyBorder="1" applyAlignment="1">
      <alignment horizontal="right" indent="1"/>
    </xf>
    <xf numFmtId="164" fontId="5" fillId="5" borderId="8" xfId="0" applyNumberFormat="1" applyFont="1" applyFill="1" applyBorder="1" applyAlignment="1">
      <alignment horizontal="right" indent="1"/>
    </xf>
    <xf numFmtId="164" fontId="5" fillId="5" borderId="5" xfId="0" applyNumberFormat="1" applyFont="1" applyFill="1" applyBorder="1" applyAlignment="1">
      <alignment horizontal="right" indent="1"/>
    </xf>
    <xf numFmtId="164" fontId="5" fillId="5" borderId="11" xfId="0" applyNumberFormat="1" applyFont="1" applyFill="1" applyBorder="1" applyAlignment="1">
      <alignment horizontal="right" indent="1"/>
    </xf>
    <xf numFmtId="164" fontId="11" fillId="3" borderId="3" xfId="0" applyNumberFormat="1" applyFont="1" applyFill="1" applyBorder="1" applyAlignment="1">
      <alignment horizontal="right" vertical="center" indent="1"/>
    </xf>
    <xf numFmtId="164" fontId="11" fillId="3" borderId="8" xfId="0" applyNumberFormat="1" applyFont="1" applyFill="1" applyBorder="1" applyAlignment="1">
      <alignment horizontal="right" vertical="center" indent="1"/>
    </xf>
    <xf numFmtId="164" fontId="11" fillId="3" borderId="5" xfId="0" applyNumberFormat="1" applyFont="1" applyFill="1" applyBorder="1" applyAlignment="1">
      <alignment horizontal="right" vertical="center" indent="1"/>
    </xf>
    <xf numFmtId="164" fontId="11" fillId="3" borderId="11" xfId="0" applyNumberFormat="1" applyFont="1" applyFill="1" applyBorder="1" applyAlignment="1">
      <alignment horizontal="right" vertical="center" indent="1"/>
    </xf>
    <xf numFmtId="164" fontId="11" fillId="3" borderId="2" xfId="0" applyNumberFormat="1" applyFont="1" applyFill="1" applyBorder="1" applyAlignment="1">
      <alignment horizontal="right" vertical="center" indent="1"/>
    </xf>
    <xf numFmtId="164" fontId="11" fillId="3" borderId="6" xfId="0" applyNumberFormat="1" applyFont="1" applyFill="1" applyBorder="1" applyAlignment="1">
      <alignment horizontal="right" vertical="center" indent="1"/>
    </xf>
    <xf numFmtId="164" fontId="5" fillId="6" borderId="9" xfId="0" applyNumberFormat="1" applyFont="1" applyFill="1" applyBorder="1" applyAlignment="1">
      <alignment horizontal="right" indent="1"/>
    </xf>
    <xf numFmtId="164" fontId="5" fillId="6" borderId="12" xfId="0" applyNumberFormat="1" applyFont="1" applyFill="1" applyBorder="1" applyAlignment="1">
      <alignment horizontal="right" indent="1"/>
    </xf>
    <xf numFmtId="164" fontId="11" fillId="4" borderId="14" xfId="0" applyNumberFormat="1" applyFont="1" applyFill="1" applyBorder="1" applyAlignment="1">
      <alignment horizontal="right" vertical="center" indent="1"/>
    </xf>
    <xf numFmtId="164" fontId="11" fillId="4" borderId="0" xfId="0" applyNumberFormat="1" applyFont="1" applyFill="1" applyBorder="1" applyAlignment="1">
      <alignment horizontal="right" vertical="center" indent="1"/>
    </xf>
    <xf numFmtId="164" fontId="11" fillId="4" borderId="11" xfId="0" applyNumberFormat="1" applyFont="1" applyFill="1" applyBorder="1" applyAlignment="1">
      <alignment horizontal="right" vertical="center" indent="1"/>
    </xf>
    <xf numFmtId="164" fontId="11" fillId="4" borderId="2" xfId="0" applyNumberFormat="1" applyFont="1" applyFill="1" applyBorder="1" applyAlignment="1">
      <alignment horizontal="right" vertical="center" indent="1"/>
    </xf>
    <xf numFmtId="0" fontId="10" fillId="0" borderId="0" xfId="0" applyFont="1" applyFill="1"/>
    <xf numFmtId="0" fontId="5" fillId="0" borderId="0" xfId="0" applyFont="1" applyBorder="1" applyAlignment="1"/>
    <xf numFmtId="3" fontId="14" fillId="0" borderId="0" xfId="0" applyNumberFormat="1" applyFont="1" applyBorder="1" applyAlignment="1">
      <alignment vertical="center"/>
    </xf>
    <xf numFmtId="3" fontId="14" fillId="0" borderId="0" xfId="0" applyNumberFormat="1" applyFont="1" applyFill="1" applyBorder="1" applyAlignment="1">
      <alignment vertical="center"/>
    </xf>
    <xf numFmtId="164" fontId="14" fillId="0" borderId="0" xfId="0" applyNumberFormat="1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2" fontId="14" fillId="0" borderId="0" xfId="0" applyNumberFormat="1" applyFont="1" applyBorder="1" applyAlignment="1">
      <alignment vertical="center"/>
    </xf>
    <xf numFmtId="0" fontId="19" fillId="0" borderId="0" xfId="0" applyFont="1" applyFill="1"/>
    <xf numFmtId="3" fontId="19" fillId="0" borderId="0" xfId="0" applyNumberFormat="1" applyFont="1" applyFill="1"/>
    <xf numFmtId="0" fontId="20" fillId="0" borderId="0" xfId="0" applyFont="1" applyFill="1"/>
    <xf numFmtId="3" fontId="20" fillId="0" borderId="0" xfId="0" applyNumberFormat="1" applyFont="1" applyFill="1"/>
    <xf numFmtId="0" fontId="21" fillId="0" borderId="0" xfId="0" applyFont="1"/>
    <xf numFmtId="177" fontId="5" fillId="6" borderId="8" xfId="0" applyNumberFormat="1" applyFont="1" applyFill="1" applyBorder="1" applyAlignment="1" applyProtection="1">
      <alignment horizontal="right" indent="1"/>
      <protection locked="0" hidden="1"/>
    </xf>
    <xf numFmtId="177" fontId="5" fillId="6" borderId="5" xfId="0" applyNumberFormat="1" applyFont="1" applyFill="1" applyBorder="1" applyAlignment="1" applyProtection="1">
      <alignment horizontal="right" indent="1"/>
      <protection locked="0" hidden="1"/>
    </xf>
    <xf numFmtId="0" fontId="1" fillId="0" borderId="10" xfId="0" applyFont="1" applyBorder="1" applyAlignment="1">
      <alignment vertical="center" wrapText="1"/>
    </xf>
    <xf numFmtId="0" fontId="5" fillId="0" borderId="0" xfId="0" applyFont="1" applyAlignment="1"/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3" fillId="9" borderId="1" xfId="0" applyFont="1" applyFill="1" applyBorder="1" applyAlignment="1">
      <alignment horizontal="left" vertical="center"/>
    </xf>
    <xf numFmtId="0" fontId="16" fillId="0" borderId="3" xfId="0" applyFont="1" applyBorder="1" applyAlignment="1"/>
    <xf numFmtId="0" fontId="16" fillId="0" borderId="5" xfId="0" applyFont="1" applyBorder="1" applyAlignment="1"/>
    <xf numFmtId="0" fontId="5" fillId="0" borderId="0" xfId="0" applyFont="1" applyAlignment="1">
      <alignment wrapText="1"/>
    </xf>
    <xf numFmtId="0" fontId="21" fillId="0" borderId="0" xfId="0" applyFont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zoomScaleNormal="100" workbookViewId="0">
      <selection activeCell="A29" sqref="A29:P29"/>
    </sheetView>
  </sheetViews>
  <sheetFormatPr baseColWidth="10" defaultRowHeight="15" x14ac:dyDescent="0.25"/>
  <cols>
    <col min="1" max="1" width="19.140625" customWidth="1"/>
    <col min="2" max="5" width="8.140625" customWidth="1"/>
    <col min="6" max="7" width="7.7109375" customWidth="1"/>
    <col min="8" max="11" width="8.140625" customWidth="1"/>
    <col min="12" max="12" width="11.42578125" hidden="1" customWidth="1"/>
    <col min="13" max="16" width="7.7109375" customWidth="1"/>
  </cols>
  <sheetData>
    <row r="1" spans="1:16" s="1" customFormat="1" ht="36" customHeight="1" x14ac:dyDescent="0.25">
      <c r="A1" s="85" t="s">
        <v>25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</row>
    <row r="2" spans="1:16" s="1" customFormat="1" ht="22.5" customHeight="1" x14ac:dyDescent="0.25">
      <c r="A2" s="113" t="s">
        <v>1</v>
      </c>
      <c r="B2" s="101" t="s">
        <v>26</v>
      </c>
      <c r="C2" s="102"/>
      <c r="D2" s="102"/>
      <c r="E2" s="102"/>
      <c r="F2" s="102"/>
      <c r="G2" s="103"/>
      <c r="H2" s="104" t="s">
        <v>18</v>
      </c>
      <c r="I2" s="105"/>
      <c r="J2" s="105"/>
      <c r="K2" s="105"/>
      <c r="L2" s="105"/>
      <c r="M2" s="105"/>
      <c r="N2" s="106"/>
      <c r="O2" s="107" t="s">
        <v>33</v>
      </c>
      <c r="P2" s="108"/>
    </row>
    <row r="3" spans="1:16" ht="15" customHeight="1" x14ac:dyDescent="0.25">
      <c r="A3" s="114"/>
      <c r="B3" s="99" t="s">
        <v>19</v>
      </c>
      <c r="C3" s="96"/>
      <c r="D3" s="95" t="s">
        <v>21</v>
      </c>
      <c r="E3" s="96"/>
      <c r="F3" s="95" t="s">
        <v>23</v>
      </c>
      <c r="G3" s="96"/>
      <c r="H3" s="93" t="s">
        <v>20</v>
      </c>
      <c r="I3" s="89"/>
      <c r="J3" s="91" t="s">
        <v>32</v>
      </c>
      <c r="K3" s="92"/>
      <c r="L3" s="87"/>
      <c r="M3" s="87" t="s">
        <v>22</v>
      </c>
      <c r="N3" s="89"/>
      <c r="O3" s="109"/>
      <c r="P3" s="110"/>
    </row>
    <row r="4" spans="1:16" ht="25.5" customHeight="1" x14ac:dyDescent="0.25">
      <c r="A4" s="114"/>
      <c r="B4" s="99"/>
      <c r="C4" s="96"/>
      <c r="D4" s="95"/>
      <c r="E4" s="96"/>
      <c r="F4" s="95"/>
      <c r="G4" s="96"/>
      <c r="H4" s="93"/>
      <c r="I4" s="89"/>
      <c r="J4" s="93"/>
      <c r="K4" s="89"/>
      <c r="L4" s="87"/>
      <c r="M4" s="87"/>
      <c r="N4" s="89"/>
      <c r="O4" s="109"/>
      <c r="P4" s="110"/>
    </row>
    <row r="5" spans="1:16" ht="17.25" customHeight="1" x14ac:dyDescent="0.25">
      <c r="A5" s="114"/>
      <c r="B5" s="99"/>
      <c r="C5" s="96"/>
      <c r="D5" s="95"/>
      <c r="E5" s="96"/>
      <c r="F5" s="95"/>
      <c r="G5" s="96"/>
      <c r="H5" s="93"/>
      <c r="I5" s="89"/>
      <c r="J5" s="93"/>
      <c r="K5" s="89"/>
      <c r="L5" s="88"/>
      <c r="M5" s="87"/>
      <c r="N5" s="89"/>
      <c r="O5" s="109"/>
      <c r="P5" s="110"/>
    </row>
    <row r="6" spans="1:16" ht="15.75" customHeight="1" x14ac:dyDescent="0.25">
      <c r="A6" s="114"/>
      <c r="B6" s="100"/>
      <c r="C6" s="98"/>
      <c r="D6" s="97"/>
      <c r="E6" s="98"/>
      <c r="F6" s="97"/>
      <c r="G6" s="98"/>
      <c r="H6" s="94"/>
      <c r="I6" s="90"/>
      <c r="J6" s="94"/>
      <c r="K6" s="90"/>
      <c r="L6" s="4"/>
      <c r="M6" s="88"/>
      <c r="N6" s="90"/>
      <c r="O6" s="111"/>
      <c r="P6" s="112"/>
    </row>
    <row r="7" spans="1:16" ht="16.5" customHeight="1" x14ac:dyDescent="0.25">
      <c r="A7" s="115"/>
      <c r="B7" s="5">
        <v>2015</v>
      </c>
      <c r="C7" s="6">
        <v>2014</v>
      </c>
      <c r="D7" s="5">
        <v>2015</v>
      </c>
      <c r="E7" s="5">
        <v>2014</v>
      </c>
      <c r="F7" s="5">
        <v>2015</v>
      </c>
      <c r="G7" s="6">
        <v>2014</v>
      </c>
      <c r="H7" s="7">
        <v>2015</v>
      </c>
      <c r="I7" s="7">
        <v>2014</v>
      </c>
      <c r="J7" s="8">
        <v>2015</v>
      </c>
      <c r="K7" s="7">
        <v>2014</v>
      </c>
      <c r="L7" s="9" t="s">
        <v>0</v>
      </c>
      <c r="M7" s="7">
        <v>2015</v>
      </c>
      <c r="N7" s="7">
        <v>2014</v>
      </c>
      <c r="O7" s="10">
        <v>2015</v>
      </c>
      <c r="P7" s="11">
        <v>2014</v>
      </c>
    </row>
    <row r="8" spans="1:16" ht="13.5" customHeight="1" x14ac:dyDescent="0.25">
      <c r="A8" s="12" t="s">
        <v>2</v>
      </c>
      <c r="B8" s="13">
        <v>74448</v>
      </c>
      <c r="C8" s="13">
        <v>72635</v>
      </c>
      <c r="D8" s="13">
        <v>6131</v>
      </c>
      <c r="E8" s="13">
        <v>5903</v>
      </c>
      <c r="F8" s="55">
        <f>D8/B8*100</f>
        <v>8.235278315065548</v>
      </c>
      <c r="G8" s="56">
        <f>E8/C8*100</f>
        <v>8.1269360501135814</v>
      </c>
      <c r="H8" s="14">
        <v>64987</v>
      </c>
      <c r="I8" s="14">
        <v>65424</v>
      </c>
      <c r="J8" s="15">
        <v>9095</v>
      </c>
      <c r="K8" s="16">
        <v>8803</v>
      </c>
      <c r="L8" s="17"/>
      <c r="M8" s="65">
        <f>J8/H8*100</f>
        <v>13.995106713650424</v>
      </c>
      <c r="N8" s="65">
        <f>K8/I8*100</f>
        <v>13.455306921007582</v>
      </c>
      <c r="O8" s="47">
        <f>D8/J8</f>
        <v>0.67410665200659703</v>
      </c>
      <c r="P8" s="48">
        <f>E8/K8</f>
        <v>0.6705668522094741</v>
      </c>
    </row>
    <row r="9" spans="1:16" ht="13.5" customHeight="1" x14ac:dyDescent="0.25">
      <c r="A9" s="18" t="s">
        <v>3</v>
      </c>
      <c r="B9" s="19">
        <v>97017</v>
      </c>
      <c r="C9" s="20">
        <v>96244</v>
      </c>
      <c r="D9" s="19">
        <v>10737</v>
      </c>
      <c r="E9" s="19">
        <v>10130</v>
      </c>
      <c r="F9" s="55">
        <f t="shared" ref="F9:G26" si="0">D9/B9*100</f>
        <v>11.06713256439593</v>
      </c>
      <c r="G9" s="56">
        <f t="shared" si="0"/>
        <v>10.5253314492332</v>
      </c>
      <c r="H9" s="21">
        <v>81966</v>
      </c>
      <c r="I9" s="21">
        <v>80866</v>
      </c>
      <c r="J9" s="15">
        <v>7560</v>
      </c>
      <c r="K9" s="22">
        <v>7722</v>
      </c>
      <c r="L9" s="17"/>
      <c r="M9" s="65">
        <f t="shared" ref="M9:N25" si="1">J9/H9*100</f>
        <v>9.2233365053802796</v>
      </c>
      <c r="N9" s="65">
        <f t="shared" si="1"/>
        <v>9.5491306605990154</v>
      </c>
      <c r="O9" s="47">
        <f t="shared" ref="O9:P25" si="2">D9/J9</f>
        <v>1.4202380952380953</v>
      </c>
      <c r="P9" s="48">
        <f t="shared" si="2"/>
        <v>1.3118363118363119</v>
      </c>
    </row>
    <row r="10" spans="1:16" ht="13.5" customHeight="1" x14ac:dyDescent="0.25">
      <c r="A10" s="18" t="s">
        <v>4</v>
      </c>
      <c r="B10" s="19">
        <v>14090</v>
      </c>
      <c r="C10" s="20">
        <v>14416</v>
      </c>
      <c r="D10" s="19">
        <v>875</v>
      </c>
      <c r="E10" s="19">
        <v>643</v>
      </c>
      <c r="F10" s="55">
        <f t="shared" si="0"/>
        <v>6.2100780695528748</v>
      </c>
      <c r="G10" s="56">
        <f t="shared" si="0"/>
        <v>4.4603218645948948</v>
      </c>
      <c r="H10" s="21">
        <v>21276</v>
      </c>
      <c r="I10" s="21">
        <v>20913</v>
      </c>
      <c r="J10" s="15">
        <v>2754</v>
      </c>
      <c r="K10" s="22">
        <v>2406</v>
      </c>
      <c r="L10" s="17"/>
      <c r="M10" s="65">
        <f t="shared" si="1"/>
        <v>12.944162436548224</v>
      </c>
      <c r="N10" s="65">
        <f t="shared" si="1"/>
        <v>11.504805623296514</v>
      </c>
      <c r="O10" s="47">
        <f t="shared" si="2"/>
        <v>0.3177196804647785</v>
      </c>
      <c r="P10" s="48">
        <f t="shared" si="2"/>
        <v>0.26724854530340814</v>
      </c>
    </row>
    <row r="11" spans="1:16" ht="13.5" customHeight="1" x14ac:dyDescent="0.25">
      <c r="A11" s="18" t="s">
        <v>5</v>
      </c>
      <c r="B11" s="19">
        <v>12677</v>
      </c>
      <c r="C11" s="20">
        <v>12168</v>
      </c>
      <c r="D11" s="19">
        <v>1408</v>
      </c>
      <c r="E11" s="19">
        <v>1310</v>
      </c>
      <c r="F11" s="55">
        <f t="shared" si="0"/>
        <v>11.106728721306302</v>
      </c>
      <c r="G11" s="56">
        <f t="shared" si="0"/>
        <v>10.765943458251151</v>
      </c>
      <c r="H11" s="21">
        <v>14202</v>
      </c>
      <c r="I11" s="21">
        <v>13520</v>
      </c>
      <c r="J11" s="15">
        <v>1674</v>
      </c>
      <c r="K11" s="22">
        <v>1480</v>
      </c>
      <c r="L11" s="17"/>
      <c r="M11" s="65">
        <f t="shared" si="1"/>
        <v>11.787072243346007</v>
      </c>
      <c r="N11" s="65">
        <f t="shared" si="1"/>
        <v>10.946745562130179</v>
      </c>
      <c r="O11" s="47">
        <f t="shared" si="2"/>
        <v>0.84109916367980886</v>
      </c>
      <c r="P11" s="48">
        <f t="shared" si="2"/>
        <v>0.88513513513513509</v>
      </c>
    </row>
    <row r="12" spans="1:16" x14ac:dyDescent="0.25">
      <c r="A12" s="18" t="s">
        <v>16</v>
      </c>
      <c r="B12" s="19">
        <v>5007</v>
      </c>
      <c r="C12" s="20">
        <v>4941</v>
      </c>
      <c r="D12" s="19">
        <v>400</v>
      </c>
      <c r="E12" s="19">
        <v>203</v>
      </c>
      <c r="F12" s="55">
        <f t="shared" si="0"/>
        <v>7.9888156580786891</v>
      </c>
      <c r="G12" s="56">
        <f t="shared" si="0"/>
        <v>4.1084800647642181</v>
      </c>
      <c r="H12" s="21">
        <v>4861</v>
      </c>
      <c r="I12" s="21">
        <v>4566</v>
      </c>
      <c r="J12" s="15">
        <v>868</v>
      </c>
      <c r="K12" s="22">
        <v>855</v>
      </c>
      <c r="L12" s="17"/>
      <c r="M12" s="65">
        <f t="shared" si="1"/>
        <v>17.856408146471921</v>
      </c>
      <c r="N12" s="65">
        <f t="shared" si="1"/>
        <v>18.725361366622863</v>
      </c>
      <c r="O12" s="47">
        <f t="shared" si="2"/>
        <v>0.46082949308755761</v>
      </c>
      <c r="P12" s="48">
        <f t="shared" si="2"/>
        <v>0.23742690058479532</v>
      </c>
    </row>
    <row r="13" spans="1:16" ht="13.5" customHeight="1" x14ac:dyDescent="0.25">
      <c r="A13" s="18" t="s">
        <v>6</v>
      </c>
      <c r="B13" s="19">
        <v>10546</v>
      </c>
      <c r="C13" s="20">
        <v>9698</v>
      </c>
      <c r="D13" s="19">
        <v>759</v>
      </c>
      <c r="E13" s="19">
        <v>483</v>
      </c>
      <c r="F13" s="55">
        <f t="shared" si="0"/>
        <v>7.1970415323345343</v>
      </c>
      <c r="G13" s="56">
        <f t="shared" si="0"/>
        <v>4.9804083316147665</v>
      </c>
      <c r="H13" s="21">
        <v>9152</v>
      </c>
      <c r="I13" s="21">
        <v>9221</v>
      </c>
      <c r="J13" s="15">
        <v>2242</v>
      </c>
      <c r="K13" s="22">
        <v>2720</v>
      </c>
      <c r="L13" s="17"/>
      <c r="M13" s="65">
        <f t="shared" si="1"/>
        <v>24.497377622377623</v>
      </c>
      <c r="N13" s="65">
        <f t="shared" si="1"/>
        <v>29.49788526190218</v>
      </c>
      <c r="O13" s="47">
        <f t="shared" si="2"/>
        <v>0.3385370205173952</v>
      </c>
      <c r="P13" s="48">
        <f t="shared" si="2"/>
        <v>0.17757352941176471</v>
      </c>
    </row>
    <row r="14" spans="1:16" ht="13.5" customHeight="1" x14ac:dyDescent="0.25">
      <c r="A14" s="18" t="s">
        <v>7</v>
      </c>
      <c r="B14" s="19">
        <v>34593</v>
      </c>
      <c r="C14" s="20">
        <v>33733</v>
      </c>
      <c r="D14" s="19">
        <v>2423</v>
      </c>
      <c r="E14" s="19">
        <v>2138</v>
      </c>
      <c r="F14" s="55">
        <f t="shared" si="0"/>
        <v>7.0043072297863729</v>
      </c>
      <c r="G14" s="56">
        <f t="shared" si="0"/>
        <v>6.33800729256218</v>
      </c>
      <c r="H14" s="21">
        <v>42609</v>
      </c>
      <c r="I14" s="21">
        <v>44689</v>
      </c>
      <c r="J14" s="15">
        <v>7435</v>
      </c>
      <c r="K14" s="22">
        <v>7010</v>
      </c>
      <c r="L14" s="17"/>
      <c r="M14" s="65">
        <f t="shared" si="1"/>
        <v>17.449365157595814</v>
      </c>
      <c r="N14" s="65">
        <f t="shared" si="1"/>
        <v>15.686186757367585</v>
      </c>
      <c r="O14" s="47">
        <f t="shared" si="2"/>
        <v>0.32589105581708139</v>
      </c>
      <c r="P14" s="48">
        <f t="shared" si="2"/>
        <v>0.30499286733238229</v>
      </c>
    </row>
    <row r="15" spans="1:16" ht="13.5" customHeight="1" x14ac:dyDescent="0.25">
      <c r="A15" s="18" t="s">
        <v>8</v>
      </c>
      <c r="B15" s="19">
        <v>11863</v>
      </c>
      <c r="C15" s="20">
        <v>12066</v>
      </c>
      <c r="D15" s="19">
        <v>1481</v>
      </c>
      <c r="E15" s="19">
        <v>1251</v>
      </c>
      <c r="F15" s="55">
        <f t="shared" si="0"/>
        <v>12.484194554497176</v>
      </c>
      <c r="G15" s="56">
        <f t="shared" si="0"/>
        <v>10.367976131277972</v>
      </c>
      <c r="H15" s="21">
        <v>8982</v>
      </c>
      <c r="I15" s="21">
        <v>8980</v>
      </c>
      <c r="J15" s="15">
        <v>1106</v>
      </c>
      <c r="K15" s="22">
        <v>1089</v>
      </c>
      <c r="L15" s="17"/>
      <c r="M15" s="65">
        <f t="shared" si="1"/>
        <v>12.31351592073035</v>
      </c>
      <c r="N15" s="65">
        <f t="shared" si="1"/>
        <v>12.126948775055679</v>
      </c>
      <c r="O15" s="47">
        <f t="shared" si="2"/>
        <v>1.3390596745027126</v>
      </c>
      <c r="P15" s="48">
        <f t="shared" si="2"/>
        <v>1.1487603305785123</v>
      </c>
    </row>
    <row r="16" spans="1:16" ht="13.5" customHeight="1" x14ac:dyDescent="0.25">
      <c r="A16" s="18" t="s">
        <v>17</v>
      </c>
      <c r="B16" s="19">
        <v>55411</v>
      </c>
      <c r="C16" s="20">
        <v>53941</v>
      </c>
      <c r="D16" s="19">
        <v>3418</v>
      </c>
      <c r="E16" s="19">
        <v>3169</v>
      </c>
      <c r="F16" s="55">
        <f t="shared" si="0"/>
        <v>6.1684503077006365</v>
      </c>
      <c r="G16" s="56">
        <f t="shared" si="0"/>
        <v>5.874937431638271</v>
      </c>
      <c r="H16" s="21">
        <v>61558</v>
      </c>
      <c r="I16" s="21">
        <v>64991</v>
      </c>
      <c r="J16" s="15">
        <v>11411</v>
      </c>
      <c r="K16" s="22">
        <v>11458</v>
      </c>
      <c r="L16" s="17"/>
      <c r="M16" s="65">
        <f t="shared" si="1"/>
        <v>18.536989505831901</v>
      </c>
      <c r="N16" s="65">
        <f t="shared" si="1"/>
        <v>17.630133403086582</v>
      </c>
      <c r="O16" s="47">
        <f t="shared" si="2"/>
        <v>0.2995355358864254</v>
      </c>
      <c r="P16" s="48">
        <f t="shared" si="2"/>
        <v>0.27657531855472162</v>
      </c>
    </row>
    <row r="17" spans="1:16" ht="13.5" customHeight="1" x14ac:dyDescent="0.25">
      <c r="A17" s="18" t="s">
        <v>9</v>
      </c>
      <c r="B17" s="19">
        <v>107832</v>
      </c>
      <c r="C17" s="20">
        <v>104865</v>
      </c>
      <c r="D17" s="19">
        <v>6028</v>
      </c>
      <c r="E17" s="19">
        <v>5286</v>
      </c>
      <c r="F17" s="55">
        <f t="shared" si="0"/>
        <v>5.5901773128570369</v>
      </c>
      <c r="G17" s="56">
        <f t="shared" si="0"/>
        <v>5.0407667000429122</v>
      </c>
      <c r="H17" s="21">
        <v>137842</v>
      </c>
      <c r="I17" s="21">
        <v>141694</v>
      </c>
      <c r="J17" s="15">
        <v>23251</v>
      </c>
      <c r="K17" s="22">
        <v>23848</v>
      </c>
      <c r="L17" s="17"/>
      <c r="M17" s="65">
        <f t="shared" si="1"/>
        <v>16.86786320569928</v>
      </c>
      <c r="N17" s="65">
        <f t="shared" si="1"/>
        <v>16.83063503041766</v>
      </c>
      <c r="O17" s="47">
        <f t="shared" si="2"/>
        <v>0.25925766633693176</v>
      </c>
      <c r="P17" s="48">
        <f t="shared" si="2"/>
        <v>0.22165380744716537</v>
      </c>
    </row>
    <row r="18" spans="1:16" ht="13.5" customHeight="1" x14ac:dyDescent="0.25">
      <c r="A18" s="18" t="s">
        <v>10</v>
      </c>
      <c r="B18" s="19">
        <v>25844</v>
      </c>
      <c r="C18" s="20">
        <v>26206</v>
      </c>
      <c r="D18" s="19">
        <v>1779</v>
      </c>
      <c r="E18" s="19">
        <v>1477</v>
      </c>
      <c r="F18" s="55">
        <f t="shared" si="0"/>
        <v>6.8836093483980818</v>
      </c>
      <c r="G18" s="56">
        <f t="shared" si="0"/>
        <v>5.6361138670533464</v>
      </c>
      <c r="H18" s="21">
        <v>28418</v>
      </c>
      <c r="I18" s="21">
        <v>29054</v>
      </c>
      <c r="J18" s="15">
        <v>4204</v>
      </c>
      <c r="K18" s="22">
        <v>4293</v>
      </c>
      <c r="L18" s="17"/>
      <c r="M18" s="65">
        <f t="shared" si="1"/>
        <v>14.793440776972341</v>
      </c>
      <c r="N18" s="65">
        <f t="shared" si="1"/>
        <v>14.775934466854823</v>
      </c>
      <c r="O18" s="47">
        <f t="shared" si="2"/>
        <v>0.42316841103710751</v>
      </c>
      <c r="P18" s="48">
        <f t="shared" si="2"/>
        <v>0.34404845096668996</v>
      </c>
    </row>
    <row r="19" spans="1:16" ht="13.5" customHeight="1" x14ac:dyDescent="0.25">
      <c r="A19" s="18" t="s">
        <v>11</v>
      </c>
      <c r="B19" s="19">
        <v>6251</v>
      </c>
      <c r="C19" s="20">
        <v>6483</v>
      </c>
      <c r="D19" s="19">
        <v>509</v>
      </c>
      <c r="E19" s="19">
        <v>492</v>
      </c>
      <c r="F19" s="55">
        <f t="shared" si="0"/>
        <v>8.1426971684530471</v>
      </c>
      <c r="G19" s="56">
        <f t="shared" si="0"/>
        <v>7.5890791300323919</v>
      </c>
      <c r="H19" s="21">
        <v>5855</v>
      </c>
      <c r="I19" s="21">
        <v>6022</v>
      </c>
      <c r="J19" s="15">
        <v>980</v>
      </c>
      <c r="K19" s="22">
        <v>1002</v>
      </c>
      <c r="L19" s="17"/>
      <c r="M19" s="65">
        <f t="shared" si="1"/>
        <v>16.737830913748933</v>
      </c>
      <c r="N19" s="65">
        <f t="shared" si="1"/>
        <v>16.63899036864829</v>
      </c>
      <c r="O19" s="47">
        <f t="shared" si="2"/>
        <v>0.51938775510204083</v>
      </c>
      <c r="P19" s="48">
        <f t="shared" si="2"/>
        <v>0.49101796407185627</v>
      </c>
    </row>
    <row r="20" spans="1:16" ht="13.5" customHeight="1" x14ac:dyDescent="0.25">
      <c r="A20" s="18" t="s">
        <v>12</v>
      </c>
      <c r="B20" s="19">
        <v>20312</v>
      </c>
      <c r="C20" s="20">
        <v>20125</v>
      </c>
      <c r="D20" s="19">
        <v>1695</v>
      </c>
      <c r="E20" s="19">
        <v>1541</v>
      </c>
      <c r="F20" s="55">
        <f t="shared" si="0"/>
        <v>8.3448207955888147</v>
      </c>
      <c r="G20" s="56">
        <f t="shared" si="0"/>
        <v>7.6571428571428566</v>
      </c>
      <c r="H20" s="21">
        <v>21238</v>
      </c>
      <c r="I20" s="21">
        <v>22096</v>
      </c>
      <c r="J20" s="15">
        <v>2310</v>
      </c>
      <c r="K20" s="22">
        <v>2327</v>
      </c>
      <c r="L20" s="17"/>
      <c r="M20" s="65">
        <f t="shared" si="1"/>
        <v>10.876730388925511</v>
      </c>
      <c r="N20" s="65">
        <f t="shared" si="1"/>
        <v>10.531317885590152</v>
      </c>
      <c r="O20" s="47">
        <f t="shared" si="2"/>
        <v>0.73376623376623373</v>
      </c>
      <c r="P20" s="48">
        <f t="shared" si="2"/>
        <v>0.66222604211431024</v>
      </c>
    </row>
    <row r="21" spans="1:16" ht="13.5" customHeight="1" x14ac:dyDescent="0.25">
      <c r="A21" s="18" t="s">
        <v>13</v>
      </c>
      <c r="B21" s="19">
        <v>12548</v>
      </c>
      <c r="C21" s="20">
        <v>12508</v>
      </c>
      <c r="D21" s="19">
        <v>753</v>
      </c>
      <c r="E21" s="19">
        <v>684</v>
      </c>
      <c r="F21" s="55">
        <f t="shared" si="0"/>
        <v>6.0009563277016262</v>
      </c>
      <c r="G21" s="56">
        <f t="shared" si="0"/>
        <v>5.4685001598976655</v>
      </c>
      <c r="H21" s="21">
        <v>12816</v>
      </c>
      <c r="I21" s="21">
        <v>13375</v>
      </c>
      <c r="J21" s="15">
        <v>1228</v>
      </c>
      <c r="K21" s="22">
        <v>1192</v>
      </c>
      <c r="L21" s="17"/>
      <c r="M21" s="65">
        <f t="shared" si="1"/>
        <v>9.5817727840199751</v>
      </c>
      <c r="N21" s="65">
        <f t="shared" si="1"/>
        <v>8.9121495327102807</v>
      </c>
      <c r="O21" s="47">
        <f t="shared" si="2"/>
        <v>0.6131921824104235</v>
      </c>
      <c r="P21" s="48">
        <f t="shared" si="2"/>
        <v>0.5738255033557047</v>
      </c>
    </row>
    <row r="22" spans="1:16" ht="13.5" customHeight="1" x14ac:dyDescent="0.25">
      <c r="A22" s="18" t="s">
        <v>14</v>
      </c>
      <c r="B22" s="19">
        <v>18229</v>
      </c>
      <c r="C22" s="20">
        <v>18095</v>
      </c>
      <c r="D22" s="19">
        <v>1227</v>
      </c>
      <c r="E22" s="19">
        <v>1080</v>
      </c>
      <c r="F22" s="55">
        <f t="shared" si="0"/>
        <v>6.7310329694442919</v>
      </c>
      <c r="G22" s="56">
        <f t="shared" si="0"/>
        <v>5.9684995855208625</v>
      </c>
      <c r="H22" s="21">
        <v>19343</v>
      </c>
      <c r="I22" s="83">
        <v>19675</v>
      </c>
      <c r="J22" s="15">
        <v>3669</v>
      </c>
      <c r="K22" s="22">
        <v>3849</v>
      </c>
      <c r="L22" s="17"/>
      <c r="M22" s="65">
        <f t="shared" si="1"/>
        <v>18.968102155818642</v>
      </c>
      <c r="N22" s="65">
        <f t="shared" si="1"/>
        <v>19.562897077509529</v>
      </c>
      <c r="O22" s="47">
        <f t="shared" si="2"/>
        <v>0.33442354865085855</v>
      </c>
      <c r="P22" s="48">
        <f t="shared" si="2"/>
        <v>0.28059236165237722</v>
      </c>
    </row>
    <row r="23" spans="1:16" ht="13.5" customHeight="1" x14ac:dyDescent="0.25">
      <c r="A23" s="23" t="s">
        <v>15</v>
      </c>
      <c r="B23" s="24">
        <v>13104</v>
      </c>
      <c r="C23" s="25">
        <v>13272</v>
      </c>
      <c r="D23" s="24">
        <v>1270</v>
      </c>
      <c r="E23" s="24">
        <v>1228</v>
      </c>
      <c r="F23" s="57">
        <f t="shared" si="0"/>
        <v>9.6916971916971928</v>
      </c>
      <c r="G23" s="58">
        <f t="shared" si="0"/>
        <v>9.2525617842073533</v>
      </c>
      <c r="H23" s="84">
        <v>10746</v>
      </c>
      <c r="I23" s="84">
        <v>11280</v>
      </c>
      <c r="J23" s="26">
        <v>949</v>
      </c>
      <c r="K23" s="27">
        <v>851</v>
      </c>
      <c r="L23" s="28"/>
      <c r="M23" s="66">
        <f t="shared" si="1"/>
        <v>8.8311930020472733</v>
      </c>
      <c r="N23" s="66">
        <f t="shared" si="1"/>
        <v>7.544326241134752</v>
      </c>
      <c r="O23" s="49">
        <f t="shared" si="2"/>
        <v>1.3382507903055849</v>
      </c>
      <c r="P23" s="50">
        <f t="shared" si="2"/>
        <v>1.4430082256169212</v>
      </c>
    </row>
    <row r="24" spans="1:16" ht="16.5" customHeight="1" x14ac:dyDescent="0.25">
      <c r="A24" s="29" t="s">
        <v>27</v>
      </c>
      <c r="B24" s="30">
        <v>435178</v>
      </c>
      <c r="C24" s="31">
        <v>426841</v>
      </c>
      <c r="D24" s="30">
        <v>33411</v>
      </c>
      <c r="E24" s="30">
        <v>30361</v>
      </c>
      <c r="F24" s="59">
        <f t="shared" si="0"/>
        <v>7.6775480378144119</v>
      </c>
      <c r="G24" s="60">
        <f t="shared" si="0"/>
        <v>7.1129530668328487</v>
      </c>
      <c r="H24" s="32">
        <v>456591</v>
      </c>
      <c r="I24" s="32">
        <v>466202</v>
      </c>
      <c r="J24" s="32">
        <v>70715</v>
      </c>
      <c r="K24" s="33">
        <v>71560</v>
      </c>
      <c r="L24" s="34"/>
      <c r="M24" s="67">
        <f t="shared" si="1"/>
        <v>15.487602690372784</v>
      </c>
      <c r="N24" s="68">
        <f t="shared" si="1"/>
        <v>15.349569499916345</v>
      </c>
      <c r="O24" s="51">
        <f t="shared" si="2"/>
        <v>0.4724740154139857</v>
      </c>
      <c r="P24" s="52">
        <f t="shared" si="2"/>
        <v>0.42427333705980996</v>
      </c>
    </row>
    <row r="25" spans="1:16" ht="16.5" customHeight="1" x14ac:dyDescent="0.25">
      <c r="A25" s="35" t="s">
        <v>28</v>
      </c>
      <c r="B25" s="36">
        <v>84594</v>
      </c>
      <c r="C25" s="37">
        <v>84555</v>
      </c>
      <c r="D25" s="36">
        <v>7482</v>
      </c>
      <c r="E25" s="36">
        <v>6657</v>
      </c>
      <c r="F25" s="61">
        <f t="shared" si="0"/>
        <v>8.8445989077239524</v>
      </c>
      <c r="G25" s="62">
        <f t="shared" si="0"/>
        <v>7.8729820826680852</v>
      </c>
      <c r="H25" s="38">
        <v>89260</v>
      </c>
      <c r="I25" s="38">
        <v>90164</v>
      </c>
      <c r="J25" s="38">
        <v>10021</v>
      </c>
      <c r="K25" s="39">
        <v>9345</v>
      </c>
      <c r="L25" s="40"/>
      <c r="M25" s="69">
        <f t="shared" si="1"/>
        <v>11.226753304951826</v>
      </c>
      <c r="N25" s="69">
        <f t="shared" si="1"/>
        <v>10.364447007674904</v>
      </c>
      <c r="O25" s="53">
        <f t="shared" si="2"/>
        <v>0.74663207264744036</v>
      </c>
      <c r="P25" s="54">
        <f t="shared" si="2"/>
        <v>0.71235955056179778</v>
      </c>
    </row>
    <row r="26" spans="1:16" ht="18" customHeight="1" x14ac:dyDescent="0.25">
      <c r="A26" s="41" t="s">
        <v>29</v>
      </c>
      <c r="B26" s="42">
        <v>520010</v>
      </c>
      <c r="C26" s="43">
        <v>511613</v>
      </c>
      <c r="D26" s="42">
        <v>40960</v>
      </c>
      <c r="E26" s="42">
        <v>37101</v>
      </c>
      <c r="F26" s="63">
        <f t="shared" si="0"/>
        <v>7.8767716005461441</v>
      </c>
      <c r="G26" s="64">
        <f t="shared" si="0"/>
        <v>7.2517703811279226</v>
      </c>
      <c r="H26" s="44">
        <v>549098</v>
      </c>
      <c r="I26" s="44">
        <v>559431</v>
      </c>
      <c r="J26" s="44">
        <v>80791</v>
      </c>
      <c r="K26" s="45">
        <v>81188</v>
      </c>
      <c r="L26" s="46"/>
      <c r="M26" s="70">
        <f t="shared" ref="M26" si="3">J26/H26*100</f>
        <v>14.713402707713378</v>
      </c>
      <c r="N26" s="69">
        <f t="shared" ref="N26" si="4">K26/I26*100</f>
        <v>14.51260298410349</v>
      </c>
      <c r="O26" s="53">
        <f t="shared" ref="O26" si="5">D26/J26</f>
        <v>0.50698716441187752</v>
      </c>
      <c r="P26" s="54">
        <f t="shared" ref="P26" si="6">E26/K26</f>
        <v>0.45697640045326898</v>
      </c>
    </row>
    <row r="27" spans="1:16" ht="18.75" customHeight="1" x14ac:dyDescent="0.25">
      <c r="A27" s="72" t="s">
        <v>30</v>
      </c>
      <c r="B27" s="73"/>
      <c r="C27" s="74"/>
      <c r="D27" s="73"/>
      <c r="E27" s="73"/>
      <c r="F27" s="75"/>
      <c r="G27" s="75"/>
      <c r="H27" s="73"/>
      <c r="I27" s="73"/>
      <c r="J27" s="73"/>
      <c r="K27" s="73"/>
      <c r="L27" s="76"/>
      <c r="M27" s="75"/>
      <c r="N27" s="75"/>
      <c r="O27" s="77"/>
      <c r="P27" s="77"/>
    </row>
    <row r="28" spans="1:16" s="71" customFormat="1" ht="15" customHeight="1" x14ac:dyDescent="0.25">
      <c r="A28" s="78" t="s">
        <v>31</v>
      </c>
      <c r="B28" s="79"/>
      <c r="C28" s="79"/>
      <c r="D28" s="78"/>
      <c r="E28" s="78"/>
      <c r="F28" s="78"/>
      <c r="G28" s="80"/>
      <c r="H28" s="80"/>
      <c r="I28" s="80"/>
      <c r="J28" s="81"/>
      <c r="K28" s="80"/>
      <c r="L28" s="80"/>
      <c r="M28" s="80"/>
      <c r="N28" s="80"/>
      <c r="O28" s="80"/>
      <c r="P28" s="80"/>
    </row>
    <row r="29" spans="1:16" s="2" customFormat="1" ht="14.25" customHeight="1" x14ac:dyDescent="0.25">
      <c r="A29" s="116" t="s">
        <v>34</v>
      </c>
      <c r="B29" s="117"/>
      <c r="C29" s="117"/>
      <c r="D29" s="117"/>
      <c r="E29" s="117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</row>
    <row r="30" spans="1:16" ht="17.25" customHeight="1" x14ac:dyDescent="0.25">
      <c r="A30" s="86" t="s">
        <v>24</v>
      </c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2"/>
      <c r="M30" s="82"/>
      <c r="N30" s="82"/>
      <c r="O30" s="82"/>
      <c r="P30" s="82"/>
    </row>
    <row r="32" spans="1:16" ht="14.45" x14ac:dyDescent="0.3">
      <c r="A32" s="3"/>
      <c r="B32" s="3"/>
      <c r="C32" s="3"/>
      <c r="D32" s="3"/>
    </row>
  </sheetData>
  <mergeCells count="14">
    <mergeCell ref="A1:P1"/>
    <mergeCell ref="A30:K30"/>
    <mergeCell ref="L3:L5"/>
    <mergeCell ref="M3:N6"/>
    <mergeCell ref="J3:K6"/>
    <mergeCell ref="H3:I6"/>
    <mergeCell ref="F3:G6"/>
    <mergeCell ref="D3:E6"/>
    <mergeCell ref="B3:C6"/>
    <mergeCell ref="B2:G2"/>
    <mergeCell ref="H2:N2"/>
    <mergeCell ref="O2:P6"/>
    <mergeCell ref="A2:A7"/>
    <mergeCell ref="A29:P29"/>
  </mergeCells>
  <pageMargins left="0.11811023622047245" right="0.11811023622047245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A1.3-10</vt:lpstr>
      <vt:lpstr>'Tabelle A1.3-10'!Druckbereich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Borchardt, Dagmar</cp:lastModifiedBy>
  <cp:lastPrinted>2015-11-02T17:57:30Z</cp:lastPrinted>
  <dcterms:created xsi:type="dcterms:W3CDTF">2010-10-29T12:03:34Z</dcterms:created>
  <dcterms:modified xsi:type="dcterms:W3CDTF">2016-06-22T07:40:03Z</dcterms:modified>
</cp:coreProperties>
</file>