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6" windowWidth="17208" windowHeight="11532" tabRatio="868"/>
  </bookViews>
  <sheets>
    <sheet name="Tabelle A1.3-12" sheetId="1" r:id="rId1"/>
  </sheets>
  <definedNames>
    <definedName name="_xlnm.Print_Area" localSheetId="0">'Tabelle A1.3-12'!$A$1:$J$35</definedName>
  </definedNames>
  <calcPr calcId="145621"/>
</workbook>
</file>

<file path=xl/calcChain.xml><?xml version="1.0" encoding="utf-8"?>
<calcChain xmlns="http://schemas.openxmlformats.org/spreadsheetml/2006/main">
  <c r="J28" i="1" l="1"/>
  <c r="J20" i="1"/>
  <c r="J12" i="1"/>
  <c r="G28" i="1"/>
  <c r="G20" i="1"/>
  <c r="G12" i="1"/>
  <c r="D28" i="1"/>
  <c r="D20" i="1"/>
  <c r="D12" i="1"/>
  <c r="D27" i="1" l="1"/>
  <c r="D26" i="1"/>
  <c r="D25" i="1"/>
  <c r="D24" i="1"/>
  <c r="D23" i="1"/>
  <c r="D22" i="1"/>
  <c r="D19" i="1"/>
  <c r="D18" i="1"/>
  <c r="D17" i="1"/>
  <c r="D16" i="1"/>
  <c r="D15" i="1"/>
  <c r="D14" i="1"/>
  <c r="D11" i="1"/>
  <c r="D10" i="1"/>
  <c r="D9" i="1"/>
  <c r="D8" i="1"/>
  <c r="D7" i="1"/>
  <c r="D6" i="1"/>
  <c r="J27" i="1" l="1"/>
  <c r="J19" i="1"/>
  <c r="J11" i="1"/>
  <c r="G27" i="1" l="1"/>
  <c r="G19" i="1"/>
  <c r="G11" i="1"/>
  <c r="G26" i="1" l="1"/>
  <c r="G25" i="1"/>
  <c r="G24" i="1"/>
  <c r="G23" i="1"/>
  <c r="G22" i="1"/>
  <c r="G18" i="1"/>
  <c r="G17" i="1"/>
  <c r="G16" i="1"/>
  <c r="G15" i="1"/>
  <c r="G14" i="1"/>
  <c r="G10" i="1"/>
  <c r="G9" i="1"/>
  <c r="G8" i="1"/>
  <c r="G7" i="1"/>
  <c r="G6" i="1"/>
  <c r="J26" i="1"/>
  <c r="J25" i="1"/>
  <c r="J24" i="1"/>
  <c r="J23" i="1"/>
  <c r="J22" i="1"/>
  <c r="J18" i="1"/>
  <c r="J17" i="1"/>
  <c r="J16" i="1"/>
  <c r="J15" i="1"/>
  <c r="J14" i="1"/>
  <c r="J10" i="1"/>
  <c r="J9" i="1"/>
  <c r="J8" i="1"/>
  <c r="J7" i="1"/>
  <c r="J6" i="1"/>
</calcChain>
</file>

<file path=xl/sharedStrings.xml><?xml version="1.0" encoding="utf-8"?>
<sst xmlns="http://schemas.openxmlformats.org/spreadsheetml/2006/main" count="25" uniqueCount="25">
  <si>
    <t>Alte Länder</t>
  </si>
  <si>
    <t>Neue Länder</t>
  </si>
  <si>
    <t xml:space="preserve"> bei der BA gemeldete Bewerber/-innen</t>
  </si>
  <si>
    <t>Quelle: Bundesagentur für Arbeit; Berechnungen des Bundesinstituts für Berufsbildung</t>
  </si>
  <si>
    <t>Ausbildungsstellen insgesamt</t>
  </si>
  <si>
    <r>
      <rPr>
        <b/>
        <i/>
        <sz val="9"/>
        <rFont val="Arial"/>
        <family val="2"/>
      </rPr>
      <t>betriebliche</t>
    </r>
    <r>
      <rPr>
        <b/>
        <sz val="9"/>
        <rFont val="Arial"/>
        <family val="2"/>
      </rPr>
      <t xml:space="preserve"> Ausbildungsstellen</t>
    </r>
  </si>
  <si>
    <t>Gemeldete Ausbildungsstellen in Relation zum Gesamtangebot an Ausbildungsstellen</t>
  </si>
  <si>
    <t>Gemeldete Bewerber/-innen in Relation zu den 
Ausbildungsinteressierten insgesamt</t>
  </si>
  <si>
    <t>Region/
Berichtsjahr</t>
  </si>
  <si>
    <r>
      <t>Tabelle A1.3-12: Bei den Arbeitsagenturen und Jobcentern gemeldete Ausbildungsstellen sowie gemeldete Bewerber/-innen in den Berichtsjahren 2009 bis 2015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- absolut und in Relation zu allen angebotenen betrieblichen Ausbildungsstellen bzw. zu allen institutionell erfassten ausbildungsinteressierten Personen</t>
    </r>
  </si>
  <si>
    <r>
      <t>bei der BA gemeldete Ausbildungsstellen insgesamt</t>
    </r>
    <r>
      <rPr>
        <vertAlign val="superscript"/>
        <sz val="8"/>
        <rFont val="Arial"/>
        <family val="2"/>
      </rPr>
      <t>2</t>
    </r>
  </si>
  <si>
    <r>
      <t>Gesamtangebot an</t>
    </r>
    <r>
      <rPr>
        <i/>
        <sz val="8"/>
        <rFont val="Arial"/>
        <family val="2"/>
      </rPr>
      <t xml:space="preserve"> </t>
    </r>
    <r>
      <rPr>
        <sz val="8"/>
        <rFont val="Arial"/>
        <family val="2"/>
      </rPr>
      <t>Ausbildungsstellen</t>
    </r>
    <r>
      <rPr>
        <vertAlign val="superscript"/>
        <sz val="8"/>
        <rFont val="Arial"/>
        <family val="2"/>
      </rPr>
      <t>3</t>
    </r>
  </si>
  <si>
    <r>
      <t xml:space="preserve"> bei der BA gemeldete </t>
    </r>
    <r>
      <rPr>
        <i/>
        <sz val="8"/>
        <rFont val="Arial"/>
        <family val="2"/>
      </rPr>
      <t>betriebliche</t>
    </r>
    <r>
      <rPr>
        <sz val="8"/>
        <rFont val="Arial"/>
        <family val="2"/>
      </rPr>
      <t xml:space="preserve"> Ausbildungsstellen</t>
    </r>
    <r>
      <rPr>
        <vertAlign val="superscript"/>
        <sz val="8"/>
        <rFont val="Arial"/>
        <family val="2"/>
      </rPr>
      <t>2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</si>
  <si>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Jeweils Zeitraum 1. Oktober des Vorjahres bis 30. September.</t>
    </r>
  </si>
  <si>
    <r>
      <rPr>
        <vertAlign val="superscript"/>
        <sz val="8"/>
        <color theme="1"/>
        <rFont val="Arial"/>
        <family val="2"/>
      </rPr>
      <t>2</t>
    </r>
    <r>
      <rPr>
        <sz val="8"/>
        <color theme="1"/>
        <rFont val="Arial"/>
        <family val="2"/>
      </rPr>
      <t xml:space="preserve"> Ohne bei den Jobcentern der zugelassenen kommunalen Trägern (JC zkT)  gemeldete Stellen. Ab dem Berichtsjahr 2013 einschließlich der Stellen aus dem automatisierten BA-Kooperationsverfahren.</t>
    </r>
  </si>
  <si>
    <r>
      <rPr>
        <vertAlign val="superscript"/>
        <sz val="8"/>
        <color theme="1"/>
        <rFont val="Arial"/>
        <family val="2"/>
      </rPr>
      <t>3</t>
    </r>
    <r>
      <rPr>
        <sz val="8"/>
        <color theme="1"/>
        <rFont val="Arial"/>
        <family val="2"/>
      </rPr>
      <t xml:space="preserve"> Zahl der neu abgeschlossenen Ausbildungsverträge (BIBB-Erhebung zum 30.9.) plus Zahl der bei der BA gemeldeten unbesetzten Stellen zum 30.9.</t>
    </r>
  </si>
  <si>
    <t>bei BA gemeldete Stellen des Gesamtangebots an Ausbildungsstellen
in %</t>
  </si>
  <si>
    <t>bei BA gemeldete betriebliche Stellen des Gesamtangebots an betrieblichen Stellen
in %</t>
  </si>
  <si>
    <t>gemeldete Bewerber/-innen der ausbildungs-interessierten Personen
in %</t>
  </si>
  <si>
    <r>
      <t>Deutschland</t>
    </r>
    <r>
      <rPr>
        <b/>
        <vertAlign val="superscript"/>
        <sz val="9"/>
        <rFont val="Arial"/>
        <family val="2"/>
      </rPr>
      <t>6</t>
    </r>
  </si>
  <si>
    <r>
      <t>Gesamtangebot an</t>
    </r>
    <r>
      <rPr>
        <i/>
        <sz val="8"/>
        <rFont val="Arial"/>
        <family val="2"/>
      </rPr>
      <t xml:space="preserve"> betrieblichen</t>
    </r>
    <r>
      <rPr>
        <sz val="8"/>
        <rFont val="Arial"/>
        <family val="2"/>
      </rPr>
      <t xml:space="preserve"> Ausbildungsstellen</t>
    </r>
    <r>
      <rPr>
        <vertAlign val="superscript"/>
        <sz val="8"/>
        <rFont val="Arial"/>
        <family val="2"/>
      </rPr>
      <t>4</t>
    </r>
  </si>
  <si>
    <r>
      <t>institutionell erfasste ausbildungs-interessierte Personen</t>
    </r>
    <r>
      <rPr>
        <vertAlign val="superscript"/>
        <sz val="8"/>
        <rFont val="Arial"/>
        <family val="2"/>
      </rPr>
      <t>5</t>
    </r>
  </si>
  <si>
    <r>
      <rPr>
        <vertAlign val="superscript"/>
        <sz val="8"/>
        <color theme="1"/>
        <rFont val="Arial"/>
        <family val="2"/>
      </rPr>
      <t>4</t>
    </r>
    <r>
      <rPr>
        <sz val="8"/>
        <color theme="1"/>
        <rFont val="Arial"/>
        <family val="2"/>
      </rPr>
      <t xml:space="preserve"> Zahl der neu abgeschlossenen </t>
    </r>
    <r>
      <rPr>
        <i/>
        <sz val="8"/>
        <color theme="1"/>
        <rFont val="Arial"/>
        <family val="2"/>
      </rPr>
      <t>betrieblichen</t>
    </r>
    <r>
      <rPr>
        <sz val="8"/>
        <color theme="1"/>
        <rFont val="Arial"/>
        <family val="2"/>
      </rPr>
      <t xml:space="preserve"> Ausbildungsverträge (BIBB-Erhebung zum 30.9., NAAs gesamt minus überwiegend öffentlich finanzierte Ausbildungsverhältnisse) plus Zahl der bei der BA gemeldeten unbesetzten Stellen zum 30.9.</t>
    </r>
  </si>
  <si>
    <r>
      <rPr>
        <vertAlign val="superscript"/>
        <sz val="8"/>
        <color theme="1"/>
        <rFont val="Arial"/>
        <family val="2"/>
      </rPr>
      <t>5</t>
    </r>
    <r>
      <rPr>
        <sz val="8"/>
        <color theme="1"/>
        <rFont val="Arial"/>
        <family val="2"/>
      </rPr>
      <t xml:space="preserve"> Zahl der neu abgeschlossenen Ausbildungsverträge (BIBB-Erhebung zum 30.9.) plus Differenz aus Gesamtzahl der bei der BA gemeldeten Bewerber/-innen und Zahl der eingemündeten Bewerber/-innen.</t>
    </r>
  </si>
  <si>
    <r>
      <rPr>
        <vertAlign val="superscript"/>
        <sz val="8"/>
        <color theme="1"/>
        <rFont val="Arial"/>
        <family val="2"/>
      </rPr>
      <t>6</t>
    </r>
    <r>
      <rPr>
        <sz val="8"/>
        <color theme="1"/>
        <rFont val="Arial"/>
        <family val="2"/>
      </rPr>
      <t xml:space="preserve"> Die Summe der für alte und neue Länder ausgewiesenen Ausbildungsstellenzahlen ist wegen nicht zuordenbarer Fälle jeweils etwas geringer als die Gesamtangabe.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</si>
</sst>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4" formatCode="_-* #,##0.00\ &quot;€&quot;_-;\-* #,##0.00\ &quot;€&quot;_-;_-* &quot;-&quot;??\ &quot;€&quot;_-;_-@_-"/>
    <numFmt numFmtId="164" formatCode="0.0"/>
    <numFmt numFmtId="165" formatCode="#,##0.0"/>
    <numFmt numFmtId="166" formatCode="* #,##0;* \-_ #,##0;\-"/>
    <numFmt numFmtId="167" formatCode="@\ *."/>
    <numFmt numFmtId="168" formatCode="0.0_)"/>
    <numFmt numFmtId="169" formatCode="\ @\ *."/>
    <numFmt numFmtId="170" formatCode="\+#\ ###\ ##0;\-\ #\ ###\ ##0;\-"/>
    <numFmt numFmtId="171" formatCode="* &quot;[&quot;#0&quot;]&quot;"/>
    <numFmt numFmtId="172" formatCode="*+\ #\ ###\ ###\ ##0.0;\-\ #\ ###\ ###\ ##0.0;* &quot;&quot;\-&quot;&quot;"/>
    <numFmt numFmtId="173" formatCode="\+\ #\ ###\ ###\ ##0.0;\-\ #\ ###\ ###\ ##0.0;* &quot;&quot;\-&quot;&quot;"/>
    <numFmt numFmtId="174" formatCode="* &quot;[&quot;#0\ \ &quot;]&quot;"/>
    <numFmt numFmtId="175" formatCode="##\ ###\ ##0"/>
    <numFmt numFmtId="176" formatCode="#\ ###\ ###"/>
    <numFmt numFmtId="177" formatCode="#\ ###\ ##0.0;\-\ #\ ###\ ##0.0;\-"/>
  </numFmts>
  <fonts count="22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b/>
      <sz val="9"/>
      <name val="Arial"/>
      <family val="2"/>
    </font>
    <font>
      <b/>
      <vertAlign val="superscript"/>
      <sz val="10"/>
      <name val="Arial"/>
      <family val="2"/>
    </font>
    <font>
      <b/>
      <sz val="9"/>
      <color theme="1"/>
      <name val="Arial"/>
      <family val="2"/>
    </font>
    <font>
      <b/>
      <vertAlign val="superscript"/>
      <sz val="9"/>
      <name val="Arial"/>
      <family val="2"/>
    </font>
    <font>
      <sz val="9"/>
      <color theme="1"/>
      <name val="Calibri"/>
      <family val="2"/>
      <scheme val="minor"/>
    </font>
    <font>
      <vertAlign val="superscript"/>
      <sz val="8"/>
      <name val="Arial"/>
      <family val="2"/>
    </font>
    <font>
      <sz val="8"/>
      <color theme="1"/>
      <name val="Calibri"/>
      <family val="2"/>
      <scheme val="minor"/>
    </font>
    <font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i/>
      <sz val="8"/>
      <name val="Arial"/>
      <family val="2"/>
    </font>
    <font>
      <i/>
      <sz val="8"/>
      <color theme="1"/>
      <name val="Arial"/>
      <family val="2"/>
    </font>
    <font>
      <b/>
      <i/>
      <sz val="9"/>
      <name val="Arial"/>
      <family val="2"/>
    </font>
    <font>
      <sz val="10"/>
      <name val="Arial"/>
    </font>
  </fonts>
  <fills count="12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3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3">
    <xf numFmtId="0" fontId="0" fillId="0" borderId="0"/>
    <xf numFmtId="0" fontId="3" fillId="0" borderId="0"/>
    <xf numFmtId="0" fontId="4" fillId="0" borderId="0"/>
    <xf numFmtId="167" fontId="5" fillId="0" borderId="0"/>
    <xf numFmtId="49" fontId="5" fillId="0" borderId="0"/>
    <xf numFmtId="168" fontId="3" fillId="0" borderId="0">
      <alignment horizontal="center"/>
    </xf>
    <xf numFmtId="169" fontId="5" fillId="0" borderId="0"/>
    <xf numFmtId="170" fontId="3" fillId="0" borderId="0"/>
    <xf numFmtId="171" fontId="3" fillId="0" borderId="0"/>
    <xf numFmtId="172" fontId="3" fillId="0" borderId="0"/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176" fontId="3" fillId="0" borderId="0">
      <alignment horizontal="center"/>
    </xf>
    <xf numFmtId="177" fontId="3" fillId="0" borderId="0">
      <alignment horizontal="center"/>
    </xf>
    <xf numFmtId="44" fontId="3" fillId="0" borderId="0" applyFont="0" applyFill="0" applyBorder="0" applyAlignment="0" applyProtection="0"/>
    <xf numFmtId="0" fontId="6" fillId="0" borderId="7" applyFont="0" applyBorder="0" applyAlignment="0"/>
    <xf numFmtId="1" fontId="1" fillId="3" borderId="5">
      <alignment horizontal="right"/>
    </xf>
    <xf numFmtId="0" fontId="3" fillId="0" borderId="0"/>
    <xf numFmtId="0" fontId="7" fillId="0" borderId="0"/>
    <xf numFmtId="165" fontId="8" fillId="0" borderId="0">
      <alignment horizontal="center" vertical="center"/>
    </xf>
    <xf numFmtId="0" fontId="3" fillId="0" borderId="0"/>
    <xf numFmtId="0" fontId="21" fillId="0" borderId="0"/>
  </cellStyleXfs>
  <cellXfs count="57">
    <xf numFmtId="0" fontId="0" fillId="0" borderId="0" xfId="0"/>
    <xf numFmtId="0" fontId="0" fillId="0" borderId="0" xfId="0" applyAlignment="1">
      <alignment vertical="center"/>
    </xf>
    <xf numFmtId="0" fontId="9" fillId="9" borderId="1" xfId="0" applyFont="1" applyFill="1" applyBorder="1"/>
    <xf numFmtId="166" fontId="2" fillId="5" borderId="1" xfId="0" applyNumberFormat="1" applyFont="1" applyFill="1" applyBorder="1" applyAlignment="1">
      <alignment horizontal="right"/>
    </xf>
    <xf numFmtId="166" fontId="2" fillId="6" borderId="2" xfId="0" applyNumberFormat="1" applyFont="1" applyFill="1" applyBorder="1" applyAlignment="1">
      <alignment horizontal="right"/>
    </xf>
    <xf numFmtId="0" fontId="13" fillId="6" borderId="1" xfId="0" applyFont="1" applyFill="1" applyBorder="1"/>
    <xf numFmtId="164" fontId="2" fillId="6" borderId="2" xfId="0" applyNumberFormat="1" applyFont="1" applyFill="1" applyBorder="1" applyAlignment="1">
      <alignment horizontal="right" indent="1"/>
    </xf>
    <xf numFmtId="0" fontId="2" fillId="7" borderId="2" xfId="0" applyFont="1" applyFill="1" applyBorder="1" applyAlignment="1">
      <alignment horizontal="left"/>
    </xf>
    <xf numFmtId="0" fontId="9" fillId="9" borderId="2" xfId="0" applyFont="1" applyFill="1" applyBorder="1"/>
    <xf numFmtId="0" fontId="5" fillId="4" borderId="3" xfId="0" applyFont="1" applyFill="1" applyBorder="1" applyAlignment="1">
      <alignment horizontal="center" vertical="center" wrapText="1"/>
    </xf>
    <xf numFmtId="0" fontId="5" fillId="4" borderId="9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15" fillId="0" borderId="0" xfId="0" applyFont="1"/>
    <xf numFmtId="0" fontId="16" fillId="0" borderId="0" xfId="0" applyFont="1" applyBorder="1" applyAlignment="1">
      <alignment vertical="center"/>
    </xf>
    <xf numFmtId="0" fontId="15" fillId="0" borderId="0" xfId="0" applyFont="1" applyAlignment="1">
      <alignment vertical="center"/>
    </xf>
    <xf numFmtId="166" fontId="2" fillId="5" borderId="2" xfId="0" applyNumberFormat="1" applyFont="1" applyFill="1" applyBorder="1" applyAlignment="1">
      <alignment horizontal="right" indent="3"/>
    </xf>
    <xf numFmtId="166" fontId="2" fillId="6" borderId="2" xfId="0" applyNumberFormat="1" applyFont="1" applyFill="1" applyBorder="1" applyAlignment="1">
      <alignment horizontal="right" indent="3"/>
    </xf>
    <xf numFmtId="0" fontId="13" fillId="6" borderId="2" xfId="0" applyFont="1" applyFill="1" applyBorder="1" applyAlignment="1">
      <alignment horizontal="right" indent="3"/>
    </xf>
    <xf numFmtId="164" fontId="2" fillId="6" borderId="6" xfId="0" applyNumberFormat="1" applyFont="1" applyFill="1" applyBorder="1" applyAlignment="1">
      <alignment horizontal="right" indent="4"/>
    </xf>
    <xf numFmtId="0" fontId="5" fillId="10" borderId="3" xfId="0" applyFont="1" applyFill="1" applyBorder="1" applyAlignment="1">
      <alignment horizontal="center" vertical="center" wrapText="1"/>
    </xf>
    <xf numFmtId="166" fontId="2" fillId="11" borderId="1" xfId="0" applyNumberFormat="1" applyFont="1" applyFill="1" applyBorder="1" applyAlignment="1">
      <alignment horizontal="right"/>
    </xf>
    <xf numFmtId="166" fontId="2" fillId="11" borderId="2" xfId="0" applyNumberFormat="1" applyFont="1" applyFill="1" applyBorder="1" applyAlignment="1">
      <alignment horizontal="right" indent="3"/>
    </xf>
    <xf numFmtId="164" fontId="2" fillId="11" borderId="2" xfId="0" applyNumberFormat="1" applyFont="1" applyFill="1" applyBorder="1" applyAlignment="1">
      <alignment horizontal="right" indent="1"/>
    </xf>
    <xf numFmtId="164" fontId="2" fillId="11" borderId="2" xfId="0" applyNumberFormat="1" applyFont="1" applyFill="1" applyBorder="1" applyAlignment="1">
      <alignment horizontal="right" indent="4"/>
    </xf>
    <xf numFmtId="0" fontId="2" fillId="7" borderId="4" xfId="0" applyFont="1" applyFill="1" applyBorder="1" applyAlignment="1">
      <alignment horizontal="left"/>
    </xf>
    <xf numFmtId="166" fontId="2" fillId="5" borderId="4" xfId="0" applyNumberFormat="1" applyFont="1" applyFill="1" applyBorder="1" applyAlignment="1">
      <alignment horizontal="right" indent="3"/>
    </xf>
    <xf numFmtId="164" fontId="2" fillId="5" borderId="2" xfId="0" applyNumberFormat="1" applyFont="1" applyFill="1" applyBorder="1" applyAlignment="1">
      <alignment horizontal="right" indent="4"/>
    </xf>
    <xf numFmtId="166" fontId="2" fillId="11" borderId="4" xfId="0" applyNumberFormat="1" applyFont="1" applyFill="1" applyBorder="1" applyAlignment="1">
      <alignment horizontal="right" indent="3"/>
    </xf>
    <xf numFmtId="0" fontId="5" fillId="10" borderId="9" xfId="0" applyFont="1" applyFill="1" applyBorder="1" applyAlignment="1">
      <alignment horizontal="center" vertical="center" wrapText="1"/>
    </xf>
    <xf numFmtId="166" fontId="2" fillId="6" borderId="4" xfId="0" applyNumberFormat="1" applyFont="1" applyFill="1" applyBorder="1" applyAlignment="1">
      <alignment horizontal="right" indent="3"/>
    </xf>
    <xf numFmtId="164" fontId="2" fillId="5" borderId="4" xfId="0" applyNumberFormat="1" applyFont="1" applyFill="1" applyBorder="1" applyAlignment="1">
      <alignment horizontal="right" indent="4"/>
    </xf>
    <xf numFmtId="164" fontId="2" fillId="11" borderId="4" xfId="0" applyNumberFormat="1" applyFont="1" applyFill="1" applyBorder="1" applyAlignment="1">
      <alignment horizontal="right" indent="4"/>
    </xf>
    <xf numFmtId="164" fontId="2" fillId="6" borderId="4" xfId="0" applyNumberFormat="1" applyFont="1" applyFill="1" applyBorder="1" applyAlignment="1">
      <alignment horizontal="right" indent="4"/>
    </xf>
    <xf numFmtId="0" fontId="1" fillId="0" borderId="8" xfId="0" applyFont="1" applyBorder="1" applyAlignment="1">
      <alignment horizontal="left" vertical="center" wrapText="1"/>
    </xf>
    <xf numFmtId="0" fontId="0" fillId="0" borderId="8" xfId="0" applyBorder="1" applyAlignment="1">
      <alignment vertical="center" wrapText="1"/>
    </xf>
    <xf numFmtId="0" fontId="5" fillId="0" borderId="0" xfId="0" applyFont="1" applyBorder="1" applyAlignment="1">
      <alignment horizontal="left" vertical="center"/>
    </xf>
    <xf numFmtId="0" fontId="9" fillId="4" borderId="3" xfId="0" applyFont="1" applyFill="1" applyBorder="1" applyAlignment="1">
      <alignment horizontal="center" vertical="center"/>
    </xf>
    <xf numFmtId="0" fontId="9" fillId="4" borderId="5" xfId="0" applyFont="1" applyFill="1" applyBorder="1" applyAlignment="1">
      <alignment horizontal="center" vertical="center"/>
    </xf>
    <xf numFmtId="0" fontId="9" fillId="4" borderId="11" xfId="0" applyFont="1" applyFill="1" applyBorder="1" applyAlignment="1">
      <alignment horizontal="center" vertical="center"/>
    </xf>
    <xf numFmtId="0" fontId="11" fillId="8" borderId="1" xfId="0" applyFont="1" applyFill="1" applyBorder="1" applyAlignment="1">
      <alignment vertical="center" wrapText="1"/>
    </xf>
    <xf numFmtId="0" fontId="11" fillId="8" borderId="2" xfId="0" applyFont="1" applyFill="1" applyBorder="1" applyAlignment="1">
      <alignment vertical="center"/>
    </xf>
    <xf numFmtId="0" fontId="11" fillId="8" borderId="4" xfId="0" applyFont="1" applyFill="1" applyBorder="1" applyAlignment="1">
      <alignment vertical="center"/>
    </xf>
    <xf numFmtId="0" fontId="5" fillId="0" borderId="12" xfId="0" applyFont="1" applyBorder="1" applyAlignment="1">
      <alignment horizontal="left"/>
    </xf>
    <xf numFmtId="0" fontId="16" fillId="0" borderId="0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9" fillId="10" borderId="3" xfId="0" applyFont="1" applyFill="1" applyBorder="1" applyAlignment="1">
      <alignment horizontal="center" vertical="center"/>
    </xf>
    <xf numFmtId="0" fontId="0" fillId="10" borderId="5" xfId="0" applyFill="1" applyBorder="1" applyAlignment="1">
      <alignment horizontal="center" vertical="center"/>
    </xf>
    <xf numFmtId="0" fontId="0" fillId="10" borderId="11" xfId="0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9" fillId="2" borderId="13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/>
    </xf>
    <xf numFmtId="0" fontId="9" fillId="2" borderId="14" xfId="0" applyFont="1" applyFill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</cellXfs>
  <cellStyles count="23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Standard 2 4" xfId="22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tabSelected="1" topLeftCell="A13" zoomScale="120" zoomScaleNormal="120" workbookViewId="0">
      <selection activeCell="B40" sqref="B40"/>
    </sheetView>
  </sheetViews>
  <sheetFormatPr baseColWidth="10" defaultRowHeight="14.4" x14ac:dyDescent="0.3"/>
  <cols>
    <col min="1" max="1" width="12.44140625" customWidth="1"/>
    <col min="2" max="5" width="13.6640625" customWidth="1"/>
    <col min="6" max="6" width="14.109375" customWidth="1"/>
    <col min="7" max="10" width="13.6640625" customWidth="1"/>
  </cols>
  <sheetData>
    <row r="1" spans="1:10" s="1" customFormat="1" ht="42.6" customHeight="1" x14ac:dyDescent="0.25">
      <c r="A1" s="34" t="s">
        <v>9</v>
      </c>
      <c r="B1" s="35"/>
      <c r="C1" s="35"/>
      <c r="D1" s="35"/>
      <c r="E1" s="35"/>
      <c r="F1" s="35"/>
      <c r="G1" s="35"/>
      <c r="H1" s="35"/>
      <c r="I1" s="35"/>
      <c r="J1" s="35"/>
    </row>
    <row r="2" spans="1:10" ht="17.25" customHeight="1" x14ac:dyDescent="0.3">
      <c r="A2" s="40" t="s">
        <v>8</v>
      </c>
      <c r="B2" s="37" t="s">
        <v>6</v>
      </c>
      <c r="C2" s="38"/>
      <c r="D2" s="38"/>
      <c r="E2" s="38"/>
      <c r="F2" s="38"/>
      <c r="G2" s="39"/>
      <c r="H2" s="51" t="s">
        <v>7</v>
      </c>
      <c r="I2" s="52"/>
      <c r="J2" s="53"/>
    </row>
    <row r="3" spans="1:10" ht="16.5" customHeight="1" x14ac:dyDescent="0.3">
      <c r="A3" s="41"/>
      <c r="B3" s="46" t="s">
        <v>4</v>
      </c>
      <c r="C3" s="47"/>
      <c r="D3" s="48"/>
      <c r="E3" s="37" t="s">
        <v>5</v>
      </c>
      <c r="F3" s="49"/>
      <c r="G3" s="50"/>
      <c r="H3" s="54"/>
      <c r="I3" s="55"/>
      <c r="J3" s="56"/>
    </row>
    <row r="4" spans="1:10" ht="66.75" customHeight="1" x14ac:dyDescent="0.3">
      <c r="A4" s="42"/>
      <c r="B4" s="20" t="s">
        <v>10</v>
      </c>
      <c r="C4" s="20" t="s">
        <v>11</v>
      </c>
      <c r="D4" s="29" t="s">
        <v>16</v>
      </c>
      <c r="E4" s="9" t="s">
        <v>12</v>
      </c>
      <c r="F4" s="9" t="s">
        <v>20</v>
      </c>
      <c r="G4" s="10" t="s">
        <v>17</v>
      </c>
      <c r="H4" s="11" t="s">
        <v>2</v>
      </c>
      <c r="I4" s="12" t="s">
        <v>21</v>
      </c>
      <c r="J4" s="11" t="s">
        <v>18</v>
      </c>
    </row>
    <row r="5" spans="1:10" ht="16.5" customHeight="1" x14ac:dyDescent="0.25">
      <c r="A5" s="2" t="s">
        <v>19</v>
      </c>
      <c r="B5" s="3"/>
      <c r="C5" s="3"/>
      <c r="D5" s="3"/>
      <c r="E5" s="21"/>
      <c r="F5" s="21"/>
      <c r="G5" s="23"/>
      <c r="H5" s="4"/>
      <c r="I5" s="5"/>
      <c r="J5" s="6"/>
    </row>
    <row r="6" spans="1:10" ht="12.9" customHeight="1" x14ac:dyDescent="0.25">
      <c r="A6" s="7">
        <v>2009</v>
      </c>
      <c r="B6" s="16">
        <v>475392</v>
      </c>
      <c r="C6" s="16">
        <v>581561</v>
      </c>
      <c r="D6" s="27">
        <f>PRODUCT(B6/C6*100)</f>
        <v>81.744133461494144</v>
      </c>
      <c r="E6" s="22">
        <v>408437</v>
      </c>
      <c r="F6" s="22">
        <v>535761</v>
      </c>
      <c r="G6" s="24">
        <f>PRODUCT(E6/F6*100)</f>
        <v>76.234925647816837</v>
      </c>
      <c r="H6" s="17">
        <v>561673</v>
      </c>
      <c r="I6" s="17">
        <v>866474</v>
      </c>
      <c r="J6" s="19">
        <f>PRODUCT(H6/I6*100)</f>
        <v>64.822833691489876</v>
      </c>
    </row>
    <row r="7" spans="1:10" ht="12.9" customHeight="1" x14ac:dyDescent="0.25">
      <c r="A7" s="7">
        <v>2010</v>
      </c>
      <c r="B7" s="16">
        <v>483540</v>
      </c>
      <c r="C7" s="16">
        <v>579564</v>
      </c>
      <c r="D7" s="27">
        <f t="shared" ref="D7:D12" si="0">PRODUCT(B7/C7*100)</f>
        <v>83.43168312731639</v>
      </c>
      <c r="E7" s="22">
        <v>425653</v>
      </c>
      <c r="F7" s="22">
        <v>538521</v>
      </c>
      <c r="G7" s="24">
        <f t="shared" ref="G7:G12" si="1">PRODUCT(E7/F7*100)</f>
        <v>79.041114459788943</v>
      </c>
      <c r="H7" s="17">
        <v>558486</v>
      </c>
      <c r="I7" s="17">
        <v>846857</v>
      </c>
      <c r="J7" s="19">
        <f t="shared" ref="J7:J12" si="2">PRODUCT(H7/I7*100)</f>
        <v>65.948088047923079</v>
      </c>
    </row>
    <row r="8" spans="1:10" ht="12.9" customHeight="1" x14ac:dyDescent="0.25">
      <c r="A8" s="7">
        <v>2011</v>
      </c>
      <c r="B8" s="16">
        <v>519554</v>
      </c>
      <c r="C8" s="16">
        <v>599068</v>
      </c>
      <c r="D8" s="27">
        <f t="shared" si="0"/>
        <v>86.72704934999031</v>
      </c>
      <c r="E8" s="22">
        <v>468898</v>
      </c>
      <c r="F8" s="22">
        <v>568608</v>
      </c>
      <c r="G8" s="24">
        <f t="shared" si="1"/>
        <v>82.46419325792111</v>
      </c>
      <c r="H8" s="17">
        <v>545908</v>
      </c>
      <c r="I8" s="17">
        <v>835130</v>
      </c>
      <c r="J8" s="19">
        <f t="shared" si="2"/>
        <v>65.368026534790985</v>
      </c>
    </row>
    <row r="9" spans="1:10" ht="12.9" customHeight="1" x14ac:dyDescent="0.25">
      <c r="A9" s="7">
        <v>2012</v>
      </c>
      <c r="B9" s="16">
        <v>517102</v>
      </c>
      <c r="C9" s="16">
        <v>584533</v>
      </c>
      <c r="D9" s="27">
        <f t="shared" si="0"/>
        <v>88.464124352260697</v>
      </c>
      <c r="E9" s="22">
        <v>478604</v>
      </c>
      <c r="F9" s="22">
        <v>558672</v>
      </c>
      <c r="G9" s="24">
        <f t="shared" si="1"/>
        <v>85.668155912592724</v>
      </c>
      <c r="H9" s="17">
        <v>561783</v>
      </c>
      <c r="I9" s="17">
        <v>826005</v>
      </c>
      <c r="J9" s="19">
        <f t="shared" si="2"/>
        <v>68.012058038389597</v>
      </c>
    </row>
    <row r="10" spans="1:10" ht="12.9" customHeight="1" x14ac:dyDescent="0.25">
      <c r="A10" s="7">
        <v>2013</v>
      </c>
      <c r="B10" s="16">
        <v>507263</v>
      </c>
      <c r="C10" s="16">
        <v>563280</v>
      </c>
      <c r="D10" s="27">
        <f t="shared" si="0"/>
        <v>90.055212327794337</v>
      </c>
      <c r="E10" s="22">
        <v>474981</v>
      </c>
      <c r="F10" s="22">
        <v>542568</v>
      </c>
      <c r="G10" s="24">
        <f t="shared" si="1"/>
        <v>87.543128234617598</v>
      </c>
      <c r="H10" s="17">
        <v>561168</v>
      </c>
      <c r="I10" s="17">
        <v>816541</v>
      </c>
      <c r="J10" s="19">
        <f t="shared" si="2"/>
        <v>68.725024218012322</v>
      </c>
    </row>
    <row r="11" spans="1:10" ht="12.9" customHeight="1" x14ac:dyDescent="0.25">
      <c r="A11" s="7">
        <v>2014</v>
      </c>
      <c r="B11" s="16">
        <v>511613</v>
      </c>
      <c r="C11" s="16">
        <v>559332</v>
      </c>
      <c r="D11" s="27">
        <f t="shared" si="0"/>
        <v>91.468573226634632</v>
      </c>
      <c r="E11" s="22">
        <v>481146</v>
      </c>
      <c r="F11" s="22">
        <v>539190</v>
      </c>
      <c r="G11" s="24">
        <f t="shared" si="1"/>
        <v>89.234963556445777</v>
      </c>
      <c r="H11" s="17">
        <v>559431</v>
      </c>
      <c r="I11" s="17">
        <v>810539</v>
      </c>
      <c r="J11" s="19">
        <f t="shared" si="2"/>
        <v>69.019627679852547</v>
      </c>
    </row>
    <row r="12" spans="1:10" ht="12.9" customHeight="1" x14ac:dyDescent="0.25">
      <c r="A12" s="25">
        <v>2015</v>
      </c>
      <c r="B12" s="26">
        <v>520010</v>
      </c>
      <c r="C12" s="26">
        <v>563125</v>
      </c>
      <c r="D12" s="31">
        <f t="shared" si="0"/>
        <v>92.343618201997785</v>
      </c>
      <c r="E12" s="28">
        <v>488416</v>
      </c>
      <c r="F12" s="28">
        <v>544147</v>
      </c>
      <c r="G12" s="32">
        <f t="shared" si="1"/>
        <v>89.758098455013084</v>
      </c>
      <c r="H12" s="30">
        <v>549098</v>
      </c>
      <c r="I12" s="30">
        <v>804439</v>
      </c>
      <c r="J12" s="33">
        <f t="shared" si="2"/>
        <v>68.258500644548562</v>
      </c>
    </row>
    <row r="13" spans="1:10" ht="12.9" customHeight="1" x14ac:dyDescent="0.3">
      <c r="A13" s="8" t="s">
        <v>0</v>
      </c>
      <c r="B13" s="16"/>
      <c r="C13" s="16"/>
      <c r="D13" s="16"/>
      <c r="E13" s="22"/>
      <c r="F13" s="22"/>
      <c r="G13" s="24"/>
      <c r="H13" s="17"/>
      <c r="I13" s="18"/>
      <c r="J13" s="19"/>
    </row>
    <row r="14" spans="1:10" ht="12.9" customHeight="1" x14ac:dyDescent="0.25">
      <c r="A14" s="7">
        <v>2009</v>
      </c>
      <c r="B14" s="16">
        <v>380933</v>
      </c>
      <c r="C14" s="16">
        <v>479790</v>
      </c>
      <c r="D14" s="27">
        <f t="shared" ref="D14:D20" si="3">PRODUCT(B14/C14*100)</f>
        <v>79.395777319243834</v>
      </c>
      <c r="E14" s="22">
        <v>340972</v>
      </c>
      <c r="F14" s="22">
        <v>456921</v>
      </c>
      <c r="G14" s="24">
        <f t="shared" ref="G14:G20" si="4">PRODUCT(E14/F14*100)</f>
        <v>74.623840882778424</v>
      </c>
      <c r="H14" s="17">
        <v>451279</v>
      </c>
      <c r="I14" s="17">
        <v>718138</v>
      </c>
      <c r="J14" s="19">
        <f t="shared" ref="J14:J20" si="5">PRODUCT(H14/I14*100)</f>
        <v>62.84015050032167</v>
      </c>
    </row>
    <row r="15" spans="1:10" ht="12.9" customHeight="1" x14ac:dyDescent="0.25">
      <c r="A15" s="7">
        <v>2010</v>
      </c>
      <c r="B15" s="16">
        <v>394490</v>
      </c>
      <c r="C15" s="16">
        <v>484125</v>
      </c>
      <c r="D15" s="27">
        <f t="shared" si="3"/>
        <v>81.485153627678798</v>
      </c>
      <c r="E15" s="22">
        <v>356622</v>
      </c>
      <c r="F15" s="22">
        <v>461649</v>
      </c>
      <c r="G15" s="24">
        <f t="shared" si="4"/>
        <v>77.249598721106295</v>
      </c>
      <c r="H15" s="17">
        <v>462243</v>
      </c>
      <c r="I15" s="17">
        <v>712952</v>
      </c>
      <c r="J15" s="19">
        <f t="shared" si="5"/>
        <v>64.835080061490814</v>
      </c>
    </row>
    <row r="16" spans="1:10" ht="12.9" customHeight="1" x14ac:dyDescent="0.25">
      <c r="A16" s="7">
        <v>2011</v>
      </c>
      <c r="B16" s="16">
        <v>424674</v>
      </c>
      <c r="C16" s="16">
        <v>509265</v>
      </c>
      <c r="D16" s="27">
        <f t="shared" si="3"/>
        <v>83.389590880975533</v>
      </c>
      <c r="E16" s="22">
        <v>391665</v>
      </c>
      <c r="F16" s="22">
        <v>490572</v>
      </c>
      <c r="G16" s="24">
        <f t="shared" si="4"/>
        <v>79.838433502115905</v>
      </c>
      <c r="H16" s="17">
        <v>454426</v>
      </c>
      <c r="I16" s="17">
        <v>710088</v>
      </c>
      <c r="J16" s="19">
        <f t="shared" si="5"/>
        <v>63.995730106691006</v>
      </c>
    </row>
    <row r="17" spans="1:10" ht="12.9" customHeight="1" x14ac:dyDescent="0.25">
      <c r="A17" s="7">
        <v>2012</v>
      </c>
      <c r="B17" s="16">
        <v>428609</v>
      </c>
      <c r="C17" s="16">
        <v>499342</v>
      </c>
      <c r="D17" s="27">
        <f t="shared" si="3"/>
        <v>85.834758542241588</v>
      </c>
      <c r="E17" s="22">
        <v>400318</v>
      </c>
      <c r="F17" s="22">
        <v>481773</v>
      </c>
      <c r="G17" s="24">
        <f t="shared" si="4"/>
        <v>83.092659821119071</v>
      </c>
      <c r="H17" s="17">
        <v>468661</v>
      </c>
      <c r="I17" s="17">
        <v>704616</v>
      </c>
      <c r="J17" s="19">
        <f t="shared" si="5"/>
        <v>66.512965927540677</v>
      </c>
    </row>
    <row r="18" spans="1:10" ht="12.9" customHeight="1" x14ac:dyDescent="0.25">
      <c r="A18" s="7">
        <v>2013</v>
      </c>
      <c r="B18" s="16">
        <v>422335</v>
      </c>
      <c r="C18" s="16">
        <v>482737</v>
      </c>
      <c r="D18" s="27">
        <f t="shared" si="3"/>
        <v>87.487596765940879</v>
      </c>
      <c r="E18" s="22">
        <v>398980</v>
      </c>
      <c r="F18" s="22">
        <v>468900</v>
      </c>
      <c r="G18" s="24">
        <f t="shared" si="4"/>
        <v>85.08850501172958</v>
      </c>
      <c r="H18" s="17">
        <v>468759</v>
      </c>
      <c r="I18" s="17">
        <v>698466</v>
      </c>
      <c r="J18" s="19">
        <f t="shared" si="5"/>
        <v>67.112643994124269</v>
      </c>
    </row>
    <row r="19" spans="1:10" ht="12.9" customHeight="1" x14ac:dyDescent="0.25">
      <c r="A19" s="7">
        <v>2014</v>
      </c>
      <c r="B19" s="16">
        <v>426841</v>
      </c>
      <c r="C19" s="16">
        <v>479269</v>
      </c>
      <c r="D19" s="27">
        <f t="shared" si="3"/>
        <v>89.060840571787452</v>
      </c>
      <c r="E19" s="22">
        <v>404713</v>
      </c>
      <c r="F19" s="22">
        <v>465525</v>
      </c>
      <c r="G19" s="24">
        <f t="shared" si="4"/>
        <v>86.936899199828161</v>
      </c>
      <c r="H19" s="17">
        <v>466202</v>
      </c>
      <c r="I19" s="17">
        <v>692954</v>
      </c>
      <c r="J19" s="19">
        <f t="shared" si="5"/>
        <v>67.277481622156742</v>
      </c>
    </row>
    <row r="20" spans="1:10" ht="12.9" customHeight="1" x14ac:dyDescent="0.25">
      <c r="A20" s="25">
        <v>2015</v>
      </c>
      <c r="B20" s="26">
        <v>435178</v>
      </c>
      <c r="C20" s="26">
        <v>481350</v>
      </c>
      <c r="D20" s="31">
        <f t="shared" si="3"/>
        <v>90.40781136387244</v>
      </c>
      <c r="E20" s="28">
        <v>410637</v>
      </c>
      <c r="F20" s="28">
        <v>468351</v>
      </c>
      <c r="G20" s="32">
        <f t="shared" si="4"/>
        <v>87.677190824830092</v>
      </c>
      <c r="H20" s="30">
        <v>456591</v>
      </c>
      <c r="I20" s="30">
        <v>685931</v>
      </c>
      <c r="J20" s="33">
        <f t="shared" si="5"/>
        <v>66.565150139008153</v>
      </c>
    </row>
    <row r="21" spans="1:10" ht="12.9" customHeight="1" x14ac:dyDescent="0.3">
      <c r="A21" s="8" t="s">
        <v>1</v>
      </c>
      <c r="B21" s="16"/>
      <c r="C21" s="16"/>
      <c r="D21" s="16"/>
      <c r="E21" s="22"/>
      <c r="F21" s="22"/>
      <c r="G21" s="24"/>
      <c r="H21" s="17"/>
      <c r="I21" s="18"/>
      <c r="J21" s="19"/>
    </row>
    <row r="22" spans="1:10" ht="12.9" customHeight="1" x14ac:dyDescent="0.25">
      <c r="A22" s="7">
        <v>2009</v>
      </c>
      <c r="B22" s="16">
        <v>93645</v>
      </c>
      <c r="C22" s="16">
        <v>101641</v>
      </c>
      <c r="D22" s="27">
        <f t="shared" ref="D22:D28" si="6">PRODUCT(B22/C22*100)</f>
        <v>92.133095896341047</v>
      </c>
      <c r="E22" s="22">
        <v>66716</v>
      </c>
      <c r="F22" s="22">
        <v>78711</v>
      </c>
      <c r="G22" s="24">
        <f t="shared" ref="G22:G28" si="7">PRODUCT(E22/F22*100)</f>
        <v>84.760706889761281</v>
      </c>
      <c r="H22" s="17">
        <v>110235</v>
      </c>
      <c r="I22" s="17">
        <v>148236</v>
      </c>
      <c r="J22" s="19">
        <f t="shared" ref="J22:J28" si="8">PRODUCT(H22/I22*100)</f>
        <v>74.364526835586503</v>
      </c>
    </row>
    <row r="23" spans="1:10" ht="12.9" customHeight="1" x14ac:dyDescent="0.25">
      <c r="A23" s="7">
        <v>2010</v>
      </c>
      <c r="B23" s="16">
        <v>88608</v>
      </c>
      <c r="C23" s="16">
        <v>95324</v>
      </c>
      <c r="D23" s="27">
        <f t="shared" si="6"/>
        <v>92.954554991397771</v>
      </c>
      <c r="E23" s="22">
        <v>68594</v>
      </c>
      <c r="F23" s="22">
        <v>76758</v>
      </c>
      <c r="G23" s="24">
        <f t="shared" si="7"/>
        <v>89.363975090544315</v>
      </c>
      <c r="H23" s="17">
        <v>96072</v>
      </c>
      <c r="I23" s="17">
        <v>133806</v>
      </c>
      <c r="J23" s="19">
        <f t="shared" si="8"/>
        <v>71.799470875745484</v>
      </c>
    </row>
    <row r="24" spans="1:10" ht="12.9" customHeight="1" x14ac:dyDescent="0.25">
      <c r="A24" s="7">
        <v>2011</v>
      </c>
      <c r="B24" s="16">
        <v>94412</v>
      </c>
      <c r="C24" s="16">
        <v>89670</v>
      </c>
      <c r="D24" s="27">
        <f t="shared" si="6"/>
        <v>105.28827924612467</v>
      </c>
      <c r="E24" s="22">
        <v>76765</v>
      </c>
      <c r="F24" s="22">
        <v>77904</v>
      </c>
      <c r="G24" s="24">
        <f t="shared" si="7"/>
        <v>98.537944136372971</v>
      </c>
      <c r="H24" s="17">
        <v>91311</v>
      </c>
      <c r="I24" s="17">
        <v>124949</v>
      </c>
      <c r="J24" s="19">
        <f t="shared" si="8"/>
        <v>73.078616075358752</v>
      </c>
    </row>
    <row r="25" spans="1:10" ht="12.9" customHeight="1" x14ac:dyDescent="0.25">
      <c r="A25" s="7">
        <v>2012</v>
      </c>
      <c r="B25" s="16">
        <v>88110</v>
      </c>
      <c r="C25" s="16">
        <v>85066</v>
      </c>
      <c r="D25" s="27">
        <f t="shared" si="6"/>
        <v>103.57839794982719</v>
      </c>
      <c r="E25" s="22">
        <v>77903</v>
      </c>
      <c r="F25" s="22">
        <v>76731</v>
      </c>
      <c r="G25" s="24">
        <f t="shared" si="7"/>
        <v>101.52741395263973</v>
      </c>
      <c r="H25" s="17">
        <v>92914</v>
      </c>
      <c r="I25" s="17">
        <v>121271</v>
      </c>
      <c r="J25" s="19">
        <f t="shared" si="8"/>
        <v>76.616833373188982</v>
      </c>
    </row>
    <row r="26" spans="1:10" ht="12.9" customHeight="1" x14ac:dyDescent="0.25">
      <c r="A26" s="7">
        <v>2013</v>
      </c>
      <c r="B26" s="16">
        <v>84727</v>
      </c>
      <c r="C26" s="16">
        <v>80471</v>
      </c>
      <c r="D26" s="27">
        <f t="shared" si="6"/>
        <v>105.28886182599943</v>
      </c>
      <c r="E26" s="22">
        <v>75800</v>
      </c>
      <c r="F26" s="22">
        <v>73599</v>
      </c>
      <c r="G26" s="24">
        <f t="shared" si="7"/>
        <v>102.99052976263266</v>
      </c>
      <c r="H26" s="17">
        <v>91098</v>
      </c>
      <c r="I26" s="17">
        <v>117248</v>
      </c>
      <c r="J26" s="19">
        <f t="shared" si="8"/>
        <v>77.696847707423572</v>
      </c>
    </row>
    <row r="27" spans="1:10" ht="12.9" customHeight="1" x14ac:dyDescent="0.25">
      <c r="A27" s="7">
        <v>2014</v>
      </c>
      <c r="B27" s="16">
        <v>84555</v>
      </c>
      <c r="C27" s="16">
        <v>79980</v>
      </c>
      <c r="D27" s="27">
        <f t="shared" si="6"/>
        <v>105.72018004501125</v>
      </c>
      <c r="E27" s="22">
        <v>76216</v>
      </c>
      <c r="F27" s="22">
        <v>73641</v>
      </c>
      <c r="G27" s="24">
        <f t="shared" si="7"/>
        <v>103.49669341806873</v>
      </c>
      <c r="H27" s="17">
        <v>90164</v>
      </c>
      <c r="I27" s="17">
        <v>115746</v>
      </c>
      <c r="J27" s="19">
        <f t="shared" si="8"/>
        <v>77.898156307777384</v>
      </c>
    </row>
    <row r="28" spans="1:10" ht="12.9" customHeight="1" x14ac:dyDescent="0.25">
      <c r="A28" s="7">
        <v>2015</v>
      </c>
      <c r="B28" s="16">
        <v>84594</v>
      </c>
      <c r="C28" s="16">
        <v>81711</v>
      </c>
      <c r="D28" s="27">
        <f t="shared" si="6"/>
        <v>103.52828872489627</v>
      </c>
      <c r="E28" s="22">
        <v>77541</v>
      </c>
      <c r="F28" s="28">
        <v>75732</v>
      </c>
      <c r="G28" s="24">
        <f t="shared" si="7"/>
        <v>102.38868642053558</v>
      </c>
      <c r="H28" s="17">
        <v>89260</v>
      </c>
      <c r="I28" s="30">
        <v>116456</v>
      </c>
      <c r="J28" s="33">
        <f t="shared" si="8"/>
        <v>76.64697396441575</v>
      </c>
    </row>
    <row r="29" spans="1:10" s="13" customFormat="1" ht="15" customHeight="1" x14ac:dyDescent="0.2">
      <c r="A29" s="43" t="s">
        <v>13</v>
      </c>
      <c r="B29" s="43"/>
      <c r="C29" s="43"/>
      <c r="D29" s="43"/>
      <c r="E29" s="43"/>
      <c r="F29" s="43"/>
      <c r="G29" s="43"/>
      <c r="H29" s="43"/>
      <c r="I29" s="43"/>
      <c r="J29" s="43"/>
    </row>
    <row r="30" spans="1:10" s="13" customFormat="1" ht="21.75" customHeight="1" x14ac:dyDescent="0.2">
      <c r="A30" s="44" t="s">
        <v>14</v>
      </c>
      <c r="B30" s="44"/>
      <c r="C30" s="44"/>
      <c r="D30" s="44"/>
      <c r="E30" s="44"/>
      <c r="F30" s="44"/>
      <c r="G30" s="44"/>
      <c r="H30" s="44"/>
      <c r="I30" s="44"/>
      <c r="J30" s="44"/>
    </row>
    <row r="31" spans="1:10" s="13" customFormat="1" ht="13.5" customHeight="1" x14ac:dyDescent="0.2">
      <c r="A31" s="44" t="s">
        <v>15</v>
      </c>
      <c r="B31" s="45"/>
      <c r="C31" s="45"/>
      <c r="D31" s="45"/>
      <c r="E31" s="45"/>
      <c r="F31" s="45"/>
      <c r="G31" s="45"/>
      <c r="H31" s="45"/>
      <c r="I31" s="45"/>
      <c r="J31" s="45"/>
    </row>
    <row r="32" spans="1:10" s="13" customFormat="1" ht="23.25" customHeight="1" x14ac:dyDescent="0.2">
      <c r="A32" s="44" t="s">
        <v>22</v>
      </c>
      <c r="B32" s="45"/>
      <c r="C32" s="45"/>
      <c r="D32" s="45"/>
      <c r="E32" s="45"/>
      <c r="F32" s="45"/>
      <c r="G32" s="45"/>
      <c r="H32" s="45"/>
      <c r="I32" s="45"/>
      <c r="J32" s="45"/>
    </row>
    <row r="33" spans="1:10" s="13" customFormat="1" ht="22.5" customHeight="1" x14ac:dyDescent="0.2">
      <c r="A33" s="44" t="s">
        <v>23</v>
      </c>
      <c r="B33" s="45"/>
      <c r="C33" s="45"/>
      <c r="D33" s="45"/>
      <c r="E33" s="45"/>
      <c r="F33" s="45"/>
      <c r="G33" s="45"/>
      <c r="H33" s="45"/>
      <c r="I33" s="45"/>
      <c r="J33" s="45"/>
    </row>
    <row r="34" spans="1:10" s="13" customFormat="1" ht="15.75" customHeight="1" x14ac:dyDescent="0.2">
      <c r="A34" s="14" t="s">
        <v>24</v>
      </c>
      <c r="B34" s="15"/>
      <c r="C34" s="15"/>
      <c r="D34" s="15"/>
      <c r="E34" s="15"/>
      <c r="F34" s="15"/>
      <c r="G34" s="15"/>
      <c r="H34" s="15"/>
      <c r="I34" s="15"/>
      <c r="J34" s="15"/>
    </row>
    <row r="35" spans="1:10" ht="12" customHeight="1" x14ac:dyDescent="0.3">
      <c r="A35" s="36" t="s">
        <v>3</v>
      </c>
      <c r="B35" s="36"/>
      <c r="C35" s="36"/>
      <c r="D35" s="36"/>
      <c r="E35" s="36"/>
      <c r="F35" s="36"/>
      <c r="G35" s="36"/>
      <c r="H35" s="36"/>
      <c r="I35" s="36"/>
      <c r="J35" s="36"/>
    </row>
  </sheetData>
  <mergeCells count="12">
    <mergeCell ref="A1:J1"/>
    <mergeCell ref="A35:J35"/>
    <mergeCell ref="B2:G2"/>
    <mergeCell ref="A2:A4"/>
    <mergeCell ref="A29:J29"/>
    <mergeCell ref="A33:J33"/>
    <mergeCell ref="A30:J30"/>
    <mergeCell ref="A32:J32"/>
    <mergeCell ref="A31:J31"/>
    <mergeCell ref="B3:D3"/>
    <mergeCell ref="E3:G3"/>
    <mergeCell ref="H2:J3"/>
  </mergeCells>
  <pageMargins left="0.11811023622047245" right="0.11811023622047245" top="0.19685039370078741" bottom="0.19685039370078741" header="0.31496062992125984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A1.3-12</vt:lpstr>
      <vt:lpstr>'Tabelle A1.3-12'!Druckbereich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Verena Eberhard</dc:creator>
  <cp:lastModifiedBy>Friedrich, Michael</cp:lastModifiedBy>
  <cp:lastPrinted>2016-01-11T09:01:30Z</cp:lastPrinted>
  <dcterms:created xsi:type="dcterms:W3CDTF">2010-10-29T12:03:34Z</dcterms:created>
  <dcterms:modified xsi:type="dcterms:W3CDTF">2016-01-26T14:13:35Z</dcterms:modified>
</cp:coreProperties>
</file>