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545" yWindow="-90" windowWidth="14535" windowHeight="10185" tabRatio="868"/>
  </bookViews>
  <sheets>
    <sheet name="Tabelle A1.3-1" sheetId="1" r:id="rId1"/>
  </sheets>
  <definedNames>
    <definedName name="_xlnm.Print_Area" localSheetId="0">'Tabelle A1.3-1'!$A$1:$M$19</definedName>
  </definedNames>
  <calcPr calcId="145621"/>
</workbook>
</file>

<file path=xl/calcChain.xml><?xml version="1.0" encoding="utf-8"?>
<calcChain xmlns="http://schemas.openxmlformats.org/spreadsheetml/2006/main">
  <c r="M7" i="1" l="1"/>
  <c r="M6" i="1"/>
  <c r="K7" i="1"/>
  <c r="K6" i="1"/>
  <c r="I7" i="1"/>
  <c r="I6" i="1"/>
  <c r="G7" i="1"/>
  <c r="G6" i="1"/>
  <c r="E7" i="1"/>
  <c r="E6" i="1"/>
  <c r="C7" i="1"/>
  <c r="C6" i="1"/>
  <c r="L15" i="1" l="1"/>
  <c r="J15" i="1"/>
  <c r="H15" i="1"/>
  <c r="F15" i="1"/>
  <c r="D15" i="1"/>
  <c r="E10" i="1" s="1"/>
  <c r="B15" i="1"/>
  <c r="C13" i="1" l="1"/>
  <c r="C12" i="1"/>
  <c r="C10" i="1"/>
  <c r="C11" i="1"/>
  <c r="E9" i="1"/>
  <c r="C14" i="1"/>
  <c r="C9" i="1"/>
  <c r="M12" i="1"/>
  <c r="M13" i="1"/>
  <c r="M11" i="1"/>
  <c r="M10" i="1"/>
  <c r="M9" i="1"/>
  <c r="K14" i="1"/>
  <c r="K13" i="1"/>
  <c r="K12" i="1"/>
  <c r="K11" i="1"/>
  <c r="K10" i="1"/>
  <c r="K9" i="1"/>
  <c r="I14" i="1"/>
  <c r="I13" i="1"/>
  <c r="I12" i="1"/>
  <c r="I11" i="1"/>
  <c r="I10" i="1"/>
  <c r="I9" i="1"/>
  <c r="I15" i="1" s="1"/>
  <c r="G14" i="1"/>
  <c r="G13" i="1"/>
  <c r="G12" i="1"/>
  <c r="G11" i="1"/>
  <c r="G10" i="1"/>
  <c r="G9" i="1"/>
  <c r="E14" i="1"/>
  <c r="E13" i="1"/>
  <c r="E12" i="1"/>
  <c r="E11" i="1"/>
  <c r="G15" i="1" l="1"/>
  <c r="K15" i="1"/>
  <c r="E15" i="1"/>
  <c r="C15" i="1"/>
  <c r="M14" i="1"/>
  <c r="M15" i="1" s="1"/>
</calcChain>
</file>

<file path=xl/sharedStrings.xml><?xml version="1.0" encoding="utf-8"?>
<sst xmlns="http://schemas.openxmlformats.org/spreadsheetml/2006/main" count="37" uniqueCount="24">
  <si>
    <t>Bundesgebiet</t>
  </si>
  <si>
    <t>abs.</t>
  </si>
  <si>
    <t>in %</t>
  </si>
  <si>
    <t>Industrie und Handel</t>
  </si>
  <si>
    <t>Handwerk</t>
  </si>
  <si>
    <t>Landwirtschaft</t>
  </si>
  <si>
    <t>keine Angabe</t>
  </si>
  <si>
    <t>alte Länder</t>
  </si>
  <si>
    <t>neue Länder</t>
  </si>
  <si>
    <t>freie Berufe</t>
  </si>
  <si>
    <t>öffentlicher Dienst</t>
  </si>
  <si>
    <t>Quelle: Bundesagentur für Arbeit; Berechnungen des Bundesinstituts für Berufsbildung</t>
  </si>
  <si>
    <t>Art der Ausbildungsstellen</t>
  </si>
  <si>
    <t>betriebliche Ausbildungsstellen</t>
  </si>
  <si>
    <t>außerbetriebliche Ausbildungsstellen</t>
  </si>
  <si>
    <r>
      <t>Tabelle A1.3-1: Bei den Arbeitsagenturen und Jobcentern gemeldete Berufsausbildungsstellen</t>
    </r>
    <r>
      <rPr>
        <b/>
        <vertAlign val="superscript"/>
        <sz val="10"/>
        <rFont val="Arial"/>
        <family val="2"/>
      </rPr>
      <t>1</t>
    </r>
    <r>
      <rPr>
        <b/>
        <sz val="10"/>
        <rFont val="Arial"/>
        <family val="2"/>
      </rPr>
      <t xml:space="preserve"> in den Berichtsjahren 2015 und 2014</t>
    </r>
  </si>
  <si>
    <r>
      <t>Berichtsjahr 2015</t>
    </r>
    <r>
      <rPr>
        <b/>
        <vertAlign val="superscript"/>
        <sz val="9"/>
        <rFont val="Arial"/>
        <family val="2"/>
      </rPr>
      <t>2</t>
    </r>
  </si>
  <si>
    <r>
      <t>Berichtsjahr 2014</t>
    </r>
    <r>
      <rPr>
        <b/>
        <vertAlign val="superscript"/>
        <sz val="9"/>
        <rFont val="Arial"/>
        <family val="2"/>
      </rPr>
      <t>2</t>
    </r>
  </si>
  <si>
    <r>
      <t>Insgesamt</t>
    </r>
    <r>
      <rPr>
        <b/>
        <vertAlign val="superscript"/>
        <sz val="9"/>
        <rFont val="Arial"/>
        <family val="2"/>
      </rPr>
      <t>3</t>
    </r>
  </si>
  <si>
    <r>
      <rPr>
        <vertAlign val="superscript"/>
        <sz val="8"/>
        <color rgb="FF000000"/>
        <rFont val="Arial"/>
        <family val="2"/>
      </rPr>
      <t>2</t>
    </r>
    <r>
      <rPr>
        <sz val="8"/>
        <color rgb="FF000000"/>
        <rFont val="Arial"/>
        <family val="2"/>
      </rPr>
      <t xml:space="preserve"> Jeweils Zeitraum 1. Oktober des Vorjahres bis 30. September.</t>
    </r>
  </si>
  <si>
    <r>
      <rPr>
        <vertAlign val="superscript"/>
        <sz val="8"/>
        <rFont val="Arial"/>
        <family val="2"/>
      </rPr>
      <t>3</t>
    </r>
    <r>
      <rPr>
        <sz val="8"/>
        <rFont val="Arial"/>
        <family val="2"/>
      </rPr>
      <t xml:space="preserve"> Die Summe der für alte und neue Länder ausgewiesenen Zahlen der Ausbildungsstellen ist wegen nicht zuordenbarer Fälle jeweils etwas geringer als die Gesamtangabe für das Bundesgebiet.</t>
    </r>
  </si>
  <si>
    <r>
      <t>1</t>
    </r>
    <r>
      <rPr>
        <sz val="8"/>
        <color rgb="FF000000"/>
        <rFont val="Arial"/>
        <family val="2"/>
      </rPr>
      <t xml:space="preserve"> Ohne bei den Jobcentern der zugelassenen kommunalen Trägern (JC zkT) gemeldete Stellen. Nach Einschätzung der BA sind bei den JC zkT nur wenige ungeförderte Ausbildungsstellen gemeldet, die nicht gleichzeitig bei den Arbeitsagenturen registriert sind (BA 2015).</t>
    </r>
  </si>
  <si>
    <t>Art der Ausbildungsstellen / Ausbildungsbereich</t>
  </si>
  <si>
    <t>Ausbildungsbereich</t>
  </si>
</sst>
</file>

<file path=xl/styles.xml><?xml version="1.0" encoding="utf-8"?>
<styleSheet xmlns="http://schemas.openxmlformats.org/spreadsheetml/2006/main" xmlns:mc="http://schemas.openxmlformats.org/markup-compatibility/2006" xmlns:x14ac="http://schemas.microsoft.com/office/spreadsheetml/2009/9/ac" mc:Ignorable="x14ac">
  <numFmts count="15">
    <numFmt numFmtId="44" formatCode="_-* #,##0.00\ &quot;€&quot;_-;\-* #,##0.00\ &quot;€&quot;_-;_-* &quot;-&quot;??\ &quot;€&quot;_-;_-@_-"/>
    <numFmt numFmtId="164" formatCode="0.0"/>
    <numFmt numFmtId="165" formatCode="#,##0.0"/>
    <numFmt numFmtId="166" formatCode="* #,##0;* \-_ #,##0;\-"/>
    <numFmt numFmtId="167" formatCode="@\ *."/>
    <numFmt numFmtId="168" formatCode="0.0_)"/>
    <numFmt numFmtId="169" formatCode="\ @\ *."/>
    <numFmt numFmtId="170" formatCode="\+#\ ###\ ##0;\-\ #\ ###\ ##0;\-"/>
    <numFmt numFmtId="171" formatCode="* &quot;[&quot;#0&quot;]&quot;"/>
    <numFmt numFmtId="172" formatCode="*+\ #\ ###\ ###\ ##0.0;\-\ #\ ###\ ###\ ##0.0;* &quot;&quot;\-&quot;&quot;"/>
    <numFmt numFmtId="173" formatCode="\+\ #\ ###\ ###\ ##0.0;\-\ #\ ###\ ###\ ##0.0;* &quot;&quot;\-&quot;&quot;"/>
    <numFmt numFmtId="174" formatCode="* &quot;[&quot;#0\ \ &quot;]&quot;"/>
    <numFmt numFmtId="175" formatCode="##\ ###\ ##0"/>
    <numFmt numFmtId="176" formatCode="#\ ###\ ###"/>
    <numFmt numFmtId="177" formatCode="#\ ###\ ##0.0;\-\ #\ ###\ ##0.0;\-"/>
  </numFmts>
  <fonts count="17" x14ac:knownFonts="1">
    <font>
      <sz val="11"/>
      <color theme="1"/>
      <name val="Calibri"/>
      <family val="2"/>
      <scheme val="minor"/>
    </font>
    <font>
      <b/>
      <sz val="10"/>
      <name val="Arial"/>
      <family val="2"/>
    </font>
    <font>
      <sz val="9"/>
      <name val="Arial"/>
      <family val="2"/>
    </font>
    <font>
      <sz val="10"/>
      <name val="Arial"/>
      <family val="2"/>
    </font>
    <font>
      <sz val="11"/>
      <color theme="1"/>
      <name val="Arial"/>
      <family val="2"/>
    </font>
    <font>
      <b/>
      <sz val="10"/>
      <color theme="1"/>
      <name val="Arial"/>
      <family val="2"/>
    </font>
    <font>
      <sz val="8"/>
      <name val="Arial"/>
      <family val="2"/>
    </font>
    <font>
      <sz val="6"/>
      <name val="Arial"/>
      <family val="2"/>
    </font>
    <font>
      <sz val="10"/>
      <name val="Arial"/>
      <family val="2"/>
    </font>
    <font>
      <sz val="7.5"/>
      <name val="Arial"/>
      <family val="2"/>
    </font>
    <font>
      <b/>
      <vertAlign val="superscript"/>
      <sz val="10"/>
      <name val="Arial"/>
      <family val="2"/>
    </font>
    <font>
      <sz val="8"/>
      <color theme="1"/>
      <name val="Calibri"/>
      <family val="2"/>
      <scheme val="minor"/>
    </font>
    <font>
      <b/>
      <sz val="9"/>
      <name val="Arial"/>
      <family val="2"/>
    </font>
    <font>
      <b/>
      <vertAlign val="superscript"/>
      <sz val="9"/>
      <name val="Arial"/>
      <family val="2"/>
    </font>
    <font>
      <vertAlign val="superscript"/>
      <sz val="8"/>
      <color rgb="FF000000"/>
      <name val="Arial"/>
      <family val="2"/>
    </font>
    <font>
      <sz val="8"/>
      <color rgb="FF000000"/>
      <name val="Arial"/>
      <family val="2"/>
    </font>
    <font>
      <vertAlign val="superscript"/>
      <sz val="8"/>
      <name val="Arial"/>
      <family val="2"/>
    </font>
  </fonts>
  <fills count="9">
    <fill>
      <patternFill patternType="none"/>
    </fill>
    <fill>
      <patternFill patternType="gray125"/>
    </fill>
    <fill>
      <patternFill patternType="solid">
        <fgColor indexed="9"/>
        <bgColor indexed="64"/>
      </patternFill>
    </fill>
    <fill>
      <patternFill patternType="solid">
        <fgColor theme="4" tint="0.39997558519241921"/>
        <bgColor indexed="64"/>
      </patternFill>
    </fill>
    <fill>
      <patternFill patternType="solid">
        <fgColor theme="4" tint="0.79998168889431442"/>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6" tint="0.39997558519241921"/>
        <bgColor indexed="64"/>
      </patternFill>
    </fill>
    <fill>
      <patternFill patternType="solid">
        <fgColor theme="6" tint="0.79998168889431442"/>
        <bgColor indexed="64"/>
      </patternFill>
    </fill>
  </fills>
  <borders count="18">
    <border>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style="medium">
        <color indexed="64"/>
      </left>
      <right style="medium">
        <color indexed="64"/>
      </right>
      <top style="medium">
        <color indexed="64"/>
      </top>
      <bottom/>
      <diagonal/>
    </border>
    <border>
      <left/>
      <right/>
      <top/>
      <bottom style="hair">
        <color indexed="22"/>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bottom style="thin">
        <color indexed="64"/>
      </bottom>
      <diagonal/>
    </border>
  </borders>
  <cellStyleXfs count="22">
    <xf numFmtId="0" fontId="0" fillId="0" borderId="0"/>
    <xf numFmtId="0" fontId="3" fillId="0" borderId="0"/>
    <xf numFmtId="0" fontId="4" fillId="0" borderId="0"/>
    <xf numFmtId="167" fontId="6" fillId="0" borderId="0"/>
    <xf numFmtId="49" fontId="6" fillId="0" borderId="0"/>
    <xf numFmtId="168" fontId="3" fillId="0" borderId="0">
      <alignment horizontal="center"/>
    </xf>
    <xf numFmtId="169" fontId="6" fillId="0" borderId="0"/>
    <xf numFmtId="170" fontId="3" fillId="0" borderId="0"/>
    <xf numFmtId="171" fontId="3" fillId="0" borderId="0"/>
    <xf numFmtId="172" fontId="3" fillId="0" borderId="0"/>
    <xf numFmtId="173" fontId="3" fillId="0" borderId="0">
      <alignment horizontal="center"/>
    </xf>
    <xf numFmtId="174" fontId="3" fillId="0" borderId="0">
      <alignment horizontal="center"/>
    </xf>
    <xf numFmtId="175" fontId="3" fillId="0" borderId="0">
      <alignment horizontal="center"/>
    </xf>
    <xf numFmtId="176" fontId="3" fillId="0" borderId="0">
      <alignment horizontal="center"/>
    </xf>
    <xf numFmtId="177" fontId="3" fillId="0" borderId="0">
      <alignment horizontal="center"/>
    </xf>
    <xf numFmtId="44" fontId="3" fillId="0" borderId="0" applyFont="0" applyFill="0" applyBorder="0" applyAlignment="0" applyProtection="0"/>
    <xf numFmtId="0" fontId="7" fillId="0" borderId="9" applyFont="0" applyBorder="0" applyAlignment="0"/>
    <xf numFmtId="1" fontId="1" fillId="2" borderId="7">
      <alignment horizontal="right"/>
    </xf>
    <xf numFmtId="0" fontId="3" fillId="0" borderId="0"/>
    <xf numFmtId="0" fontId="8" fillId="0" borderId="0"/>
    <xf numFmtId="165" fontId="9" fillId="0" borderId="0">
      <alignment horizontal="center" vertical="center"/>
    </xf>
    <xf numFmtId="0" fontId="3" fillId="0" borderId="0"/>
  </cellStyleXfs>
  <cellXfs count="52">
    <xf numFmtId="0" fontId="0" fillId="0" borderId="0" xfId="0"/>
    <xf numFmtId="0" fontId="4" fillId="0" borderId="0" xfId="0" applyFont="1" applyAlignment="1"/>
    <xf numFmtId="0" fontId="5" fillId="0" borderId="0" xfId="0" applyFont="1" applyAlignment="1">
      <alignment horizontal="left"/>
    </xf>
    <xf numFmtId="0" fontId="0" fillId="0" borderId="0" xfId="0" applyAlignment="1"/>
    <xf numFmtId="0" fontId="2" fillId="3" borderId="4" xfId="0" applyFont="1" applyFill="1" applyBorder="1" applyAlignment="1">
      <alignment horizontal="center"/>
    </xf>
    <xf numFmtId="0" fontId="2" fillId="3" borderId="6" xfId="0" applyFont="1" applyFill="1" applyBorder="1" applyAlignment="1">
      <alignment horizontal="center"/>
    </xf>
    <xf numFmtId="0" fontId="2" fillId="3" borderId="7" xfId="0" applyFont="1" applyFill="1" applyBorder="1" applyAlignment="1">
      <alignment horizontal="center"/>
    </xf>
    <xf numFmtId="0" fontId="1" fillId="0" borderId="0" xfId="0" applyFont="1" applyAlignment="1">
      <alignment horizontal="left" vertical="center"/>
    </xf>
    <xf numFmtId="0" fontId="2" fillId="7" borderId="4" xfId="0" applyFont="1" applyFill="1" applyBorder="1" applyAlignment="1">
      <alignment horizontal="center"/>
    </xf>
    <xf numFmtId="0" fontId="2" fillId="7" borderId="6" xfId="0" applyFont="1" applyFill="1" applyBorder="1" applyAlignment="1">
      <alignment horizontal="center"/>
    </xf>
    <xf numFmtId="0" fontId="2" fillId="7" borderId="7" xfId="0" applyFont="1" applyFill="1" applyBorder="1" applyAlignment="1">
      <alignment horizontal="center"/>
    </xf>
    <xf numFmtId="0" fontId="11" fillId="0" borderId="0" xfId="0" applyFont="1"/>
    <xf numFmtId="164" fontId="2" fillId="4" borderId="8" xfId="0" applyNumberFormat="1" applyFont="1" applyFill="1" applyBorder="1" applyAlignment="1">
      <alignment horizontal="right" indent="1"/>
    </xf>
    <xf numFmtId="164" fontId="2" fillId="8" borderId="8" xfId="0" applyNumberFormat="1" applyFont="1" applyFill="1" applyBorder="1" applyAlignment="1">
      <alignment horizontal="right" indent="1"/>
    </xf>
    <xf numFmtId="0" fontId="2" fillId="5" borderId="3" xfId="0" applyFont="1" applyFill="1" applyBorder="1"/>
    <xf numFmtId="0" fontId="2" fillId="5" borderId="5" xfId="0" applyFont="1" applyFill="1" applyBorder="1"/>
    <xf numFmtId="0" fontId="12" fillId="6" borderId="2" xfId="0" applyFont="1" applyFill="1" applyBorder="1" applyAlignment="1">
      <alignment vertical="center"/>
    </xf>
    <xf numFmtId="3" fontId="12" fillId="3" borderId="4" xfId="0" applyNumberFormat="1" applyFont="1" applyFill="1" applyBorder="1" applyAlignment="1">
      <alignment horizontal="right" vertical="center"/>
    </xf>
    <xf numFmtId="164" fontId="12" fillId="3" borderId="7" xfId="0" applyNumberFormat="1" applyFont="1" applyFill="1" applyBorder="1" applyAlignment="1">
      <alignment horizontal="center" vertical="center"/>
    </xf>
    <xf numFmtId="3" fontId="12" fillId="7" borderId="4" xfId="0" applyNumberFormat="1" applyFont="1" applyFill="1" applyBorder="1" applyAlignment="1">
      <alignment horizontal="right" vertical="center"/>
    </xf>
    <xf numFmtId="164" fontId="12" fillId="7" borderId="7" xfId="0" applyNumberFormat="1" applyFont="1" applyFill="1" applyBorder="1" applyAlignment="1">
      <alignment horizontal="center" vertical="center"/>
    </xf>
    <xf numFmtId="166" fontId="2" fillId="8" borderId="0" xfId="0" applyNumberFormat="1" applyFont="1" applyFill="1" applyBorder="1" applyAlignment="1" applyProtection="1">
      <alignment horizontal="right"/>
      <protection locked="0" hidden="1"/>
    </xf>
    <xf numFmtId="166" fontId="2" fillId="8" borderId="0" xfId="0" applyNumberFormat="1" applyFont="1" applyFill="1" applyAlignment="1" applyProtection="1">
      <protection locked="0" hidden="1"/>
    </xf>
    <xf numFmtId="166" fontId="2" fillId="8" borderId="10" xfId="0" applyNumberFormat="1" applyFont="1" applyFill="1" applyBorder="1" applyAlignment="1" applyProtection="1">
      <alignment horizontal="right"/>
      <protection locked="0" hidden="1"/>
    </xf>
    <xf numFmtId="166" fontId="2" fillId="4" borderId="11" xfId="0" applyNumberFormat="1" applyFont="1" applyFill="1" applyBorder="1" applyAlignment="1" applyProtection="1">
      <alignment horizontal="right"/>
      <protection locked="0" hidden="1"/>
    </xf>
    <xf numFmtId="166" fontId="2" fillId="4" borderId="12" xfId="0" applyNumberFormat="1" applyFont="1" applyFill="1" applyBorder="1" applyAlignment="1" applyProtection="1">
      <alignment horizontal="right"/>
      <protection locked="0" hidden="1"/>
    </xf>
    <xf numFmtId="166" fontId="2" fillId="4" borderId="12" xfId="0" applyNumberFormat="1" applyFont="1" applyFill="1" applyBorder="1" applyAlignment="1" applyProtection="1">
      <protection locked="0" hidden="1"/>
    </xf>
    <xf numFmtId="166" fontId="2" fillId="4" borderId="13" xfId="0" applyNumberFormat="1" applyFont="1" applyFill="1" applyBorder="1" applyAlignment="1" applyProtection="1">
      <alignment horizontal="right"/>
      <protection locked="0" hidden="1"/>
    </xf>
    <xf numFmtId="0" fontId="15" fillId="0" borderId="0" xfId="0" applyFont="1"/>
    <xf numFmtId="164" fontId="12" fillId="7" borderId="6" xfId="0" applyNumberFormat="1" applyFont="1" applyFill="1" applyBorder="1" applyAlignment="1">
      <alignment horizontal="center" vertical="center"/>
    </xf>
    <xf numFmtId="0" fontId="12" fillId="5" borderId="1" xfId="0" applyFont="1" applyFill="1" applyBorder="1"/>
    <xf numFmtId="164" fontId="2" fillId="4" borderId="15" xfId="0" applyNumberFormat="1" applyFont="1" applyFill="1" applyBorder="1" applyAlignment="1">
      <alignment horizontal="right" indent="1"/>
    </xf>
    <xf numFmtId="164" fontId="2" fillId="4" borderId="16" xfId="0" applyNumberFormat="1" applyFont="1" applyFill="1" applyBorder="1" applyAlignment="1">
      <alignment horizontal="right" indent="1"/>
    </xf>
    <xf numFmtId="166" fontId="2" fillId="8" borderId="17" xfId="0" applyNumberFormat="1" applyFont="1" applyFill="1" applyBorder="1" applyAlignment="1" applyProtection="1">
      <alignment horizontal="right"/>
      <protection locked="0" hidden="1"/>
    </xf>
    <xf numFmtId="164" fontId="2" fillId="8" borderId="16" xfId="0" applyNumberFormat="1" applyFont="1" applyFill="1" applyBorder="1" applyAlignment="1">
      <alignment horizontal="right" indent="1"/>
    </xf>
    <xf numFmtId="166" fontId="0" fillId="0" borderId="0" xfId="0" applyNumberFormat="1"/>
    <xf numFmtId="0" fontId="6" fillId="0" borderId="0" xfId="0" applyFont="1" applyBorder="1" applyAlignment="1">
      <alignment horizontal="left"/>
    </xf>
    <xf numFmtId="0" fontId="12" fillId="3" borderId="2" xfId="0" applyFont="1" applyFill="1" applyBorder="1" applyAlignment="1">
      <alignment horizontal="center" vertical="center"/>
    </xf>
    <xf numFmtId="0" fontId="12" fillId="7" borderId="2" xfId="0" applyFont="1" applyFill="1" applyBorder="1" applyAlignment="1">
      <alignment horizontal="center" vertical="center"/>
    </xf>
    <xf numFmtId="0" fontId="12" fillId="3" borderId="2"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12" fillId="7" borderId="2" xfId="0" applyFont="1" applyFill="1" applyBorder="1" applyAlignment="1">
      <alignment horizontal="center" vertical="center" wrapText="1"/>
    </xf>
    <xf numFmtId="0" fontId="2" fillId="7" borderId="2" xfId="0" applyFont="1" applyFill="1" applyBorder="1" applyAlignment="1">
      <alignment horizontal="center" vertical="center" wrapText="1"/>
    </xf>
    <xf numFmtId="0" fontId="2" fillId="7" borderId="4" xfId="0" applyFont="1" applyFill="1" applyBorder="1" applyAlignment="1">
      <alignment horizontal="center" vertical="center" wrapText="1"/>
    </xf>
    <xf numFmtId="0" fontId="6" fillId="0" borderId="0" xfId="0" applyFont="1" applyAlignment="1">
      <alignment vertical="top" wrapText="1"/>
    </xf>
    <xf numFmtId="0" fontId="11" fillId="0" borderId="0" xfId="0" applyFont="1" applyAlignment="1">
      <alignment vertical="top" wrapText="1"/>
    </xf>
    <xf numFmtId="0" fontId="14" fillId="0" borderId="14" xfId="0" applyNumberFormat="1" applyFont="1" applyBorder="1" applyAlignment="1">
      <alignment wrapText="1"/>
    </xf>
    <xf numFmtId="0" fontId="0" fillId="0" borderId="14" xfId="0" applyNumberFormat="1" applyBorder="1" applyAlignment="1"/>
    <xf numFmtId="0" fontId="12" fillId="6" borderId="1" xfId="0" applyFont="1" applyFill="1" applyBorder="1" applyAlignment="1">
      <alignment horizontal="left" vertical="center" wrapText="1"/>
    </xf>
    <xf numFmtId="0" fontId="12" fillId="6" borderId="3" xfId="0" applyFont="1" applyFill="1" applyBorder="1" applyAlignment="1">
      <alignment horizontal="left" vertical="center" wrapText="1"/>
    </xf>
    <xf numFmtId="0" fontId="12" fillId="6" borderId="5" xfId="0" applyFont="1" applyFill="1" applyBorder="1" applyAlignment="1">
      <alignment horizontal="left" vertical="center" wrapText="1"/>
    </xf>
  </cellXfs>
  <cellStyles count="22">
    <cellStyle name="0mitP" xfId="3"/>
    <cellStyle name="0ohneP" xfId="4"/>
    <cellStyle name="10mitP" xfId="5"/>
    <cellStyle name="1mitP" xfId="6"/>
    <cellStyle name="3mitP" xfId="7"/>
    <cellStyle name="3ohneP" xfId="8"/>
    <cellStyle name="4mitP" xfId="9"/>
    <cellStyle name="6mitP" xfId="10"/>
    <cellStyle name="6ohneP" xfId="11"/>
    <cellStyle name="7mitP" xfId="12"/>
    <cellStyle name="9mitP" xfId="13"/>
    <cellStyle name="9ohneP" xfId="14"/>
    <cellStyle name="Euro" xfId="15"/>
    <cellStyle name="nf2" xfId="16"/>
    <cellStyle name="Normal_040831_KapaBedarf-AA_Hochfahrlogik_A2LL_KT" xfId="17"/>
    <cellStyle name="Standard" xfId="0" builtinId="0"/>
    <cellStyle name="Standard 2" xfId="1"/>
    <cellStyle name="Standard 2 2" xfId="2"/>
    <cellStyle name="Standard 2 2 2" xfId="18"/>
    <cellStyle name="Standard 2 2 2 2" xfId="19"/>
    <cellStyle name="Standard 2 3" xfId="21"/>
    <cellStyle name="Tsd" xfId="20"/>
  </cellStyles>
  <dxfs count="0"/>
  <tableStyles count="0" defaultTableStyle="TableStyleMedium9" defaultPivotStyle="PivotStyleLight16"/>
  <colors>
    <mruColors>
      <color rgb="FF66FFCC"/>
      <color rgb="FF66FF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1"/>
  <sheetViews>
    <sheetView tabSelected="1" zoomScaleNormal="100" workbookViewId="0">
      <selection activeCell="A8" sqref="A8"/>
    </sheetView>
  </sheetViews>
  <sheetFormatPr baseColWidth="10" defaultRowHeight="15" x14ac:dyDescent="0.25"/>
  <cols>
    <col min="1" max="1" width="33.85546875" customWidth="1"/>
    <col min="2" max="13" width="7.7109375" customWidth="1"/>
  </cols>
  <sheetData>
    <row r="1" spans="1:13" ht="24.75" customHeight="1" x14ac:dyDescent="0.25">
      <c r="A1" s="7" t="s">
        <v>15</v>
      </c>
      <c r="B1" s="2"/>
      <c r="C1" s="2"/>
      <c r="D1" s="2"/>
      <c r="E1" s="2"/>
      <c r="F1" s="2"/>
      <c r="G1" s="2"/>
      <c r="H1" s="2"/>
      <c r="I1" s="2"/>
      <c r="J1" s="1"/>
      <c r="K1" s="3"/>
      <c r="L1" s="3"/>
    </row>
    <row r="2" spans="1:13" x14ac:dyDescent="0.25">
      <c r="A2" s="49" t="s">
        <v>22</v>
      </c>
      <c r="B2" s="37" t="s">
        <v>16</v>
      </c>
      <c r="C2" s="37"/>
      <c r="D2" s="37"/>
      <c r="E2" s="37"/>
      <c r="F2" s="37"/>
      <c r="G2" s="37"/>
      <c r="H2" s="38" t="s">
        <v>17</v>
      </c>
      <c r="I2" s="38"/>
      <c r="J2" s="38"/>
      <c r="K2" s="38"/>
      <c r="L2" s="38"/>
      <c r="M2" s="38"/>
    </row>
    <row r="3" spans="1:13" ht="15" customHeight="1" x14ac:dyDescent="0.25">
      <c r="A3" s="50"/>
      <c r="B3" s="39" t="s">
        <v>0</v>
      </c>
      <c r="C3" s="40"/>
      <c r="D3" s="39" t="s">
        <v>7</v>
      </c>
      <c r="E3" s="41"/>
      <c r="F3" s="39" t="s">
        <v>8</v>
      </c>
      <c r="G3" s="40"/>
      <c r="H3" s="42" t="s">
        <v>0</v>
      </c>
      <c r="I3" s="43"/>
      <c r="J3" s="42" t="s">
        <v>7</v>
      </c>
      <c r="K3" s="44"/>
      <c r="L3" s="42" t="s">
        <v>8</v>
      </c>
      <c r="M3" s="43"/>
    </row>
    <row r="4" spans="1:13" ht="15" customHeight="1" x14ac:dyDescent="0.25">
      <c r="A4" s="51"/>
      <c r="B4" s="4" t="s">
        <v>1</v>
      </c>
      <c r="C4" s="5" t="s">
        <v>2</v>
      </c>
      <c r="D4" s="6" t="s">
        <v>1</v>
      </c>
      <c r="E4" s="5" t="s">
        <v>2</v>
      </c>
      <c r="F4" s="4" t="s">
        <v>1</v>
      </c>
      <c r="G4" s="5" t="s">
        <v>2</v>
      </c>
      <c r="H4" s="8" t="s">
        <v>1</v>
      </c>
      <c r="I4" s="9" t="s">
        <v>2</v>
      </c>
      <c r="J4" s="10" t="s">
        <v>1</v>
      </c>
      <c r="K4" s="9" t="s">
        <v>2</v>
      </c>
      <c r="L4" s="8" t="s">
        <v>1</v>
      </c>
      <c r="M4" s="9" t="s">
        <v>2</v>
      </c>
    </row>
    <row r="5" spans="1:13" x14ac:dyDescent="0.25">
      <c r="A5" s="30" t="s">
        <v>12</v>
      </c>
      <c r="B5" s="24"/>
      <c r="C5" s="31"/>
      <c r="D5" s="24"/>
      <c r="E5" s="31"/>
      <c r="F5" s="24"/>
      <c r="G5" s="12"/>
      <c r="H5" s="21"/>
      <c r="I5" s="13"/>
      <c r="J5" s="21"/>
      <c r="K5" s="13"/>
      <c r="L5" s="21"/>
      <c r="M5" s="13"/>
    </row>
    <row r="6" spans="1:13" x14ac:dyDescent="0.25">
      <c r="A6" s="14" t="s">
        <v>13</v>
      </c>
      <c r="B6" s="25">
        <v>488416</v>
      </c>
      <c r="C6" s="12">
        <f>B6/B15*100</f>
        <v>93.924347608699833</v>
      </c>
      <c r="D6" s="25">
        <v>410637</v>
      </c>
      <c r="E6" s="12">
        <f>D6/D15*100</f>
        <v>94.360698380892416</v>
      </c>
      <c r="F6" s="25">
        <v>77541</v>
      </c>
      <c r="G6" s="12">
        <f>F6/F15*100</f>
        <v>91.662529257394141</v>
      </c>
      <c r="H6" s="21">
        <v>481146</v>
      </c>
      <c r="I6" s="13">
        <f>H6/H15*100</f>
        <v>94.044912854051788</v>
      </c>
      <c r="J6" s="21">
        <v>404713</v>
      </c>
      <c r="K6" s="13">
        <f>J6/J15*100</f>
        <v>94.815868203851082</v>
      </c>
      <c r="L6" s="21">
        <v>76216</v>
      </c>
      <c r="M6" s="13">
        <f>L6/L15*100</f>
        <v>90.13778014310212</v>
      </c>
    </row>
    <row r="7" spans="1:13" x14ac:dyDescent="0.25">
      <c r="A7" s="14" t="s">
        <v>14</v>
      </c>
      <c r="B7" s="27">
        <v>31594</v>
      </c>
      <c r="C7" s="32">
        <f>B7/B15*100</f>
        <v>6.0756523913001672</v>
      </c>
      <c r="D7" s="27">
        <v>24541</v>
      </c>
      <c r="E7" s="32">
        <f>D7/D15*100</f>
        <v>5.6393016191075835</v>
      </c>
      <c r="F7" s="27">
        <v>7053</v>
      </c>
      <c r="G7" s="32">
        <f>F7/F15*100</f>
        <v>8.3374707426058592</v>
      </c>
      <c r="H7" s="33">
        <v>30467</v>
      </c>
      <c r="I7" s="34">
        <f>H7/H15*100</f>
        <v>5.9550871459482071</v>
      </c>
      <c r="J7" s="33">
        <v>22128</v>
      </c>
      <c r="K7" s="34">
        <f>J7/J15*100</f>
        <v>5.1841317961489173</v>
      </c>
      <c r="L7" s="33">
        <v>8339</v>
      </c>
      <c r="M7" s="34">
        <f>L7/L15*100</f>
        <v>9.8622198568978767</v>
      </c>
    </row>
    <row r="8" spans="1:13" x14ac:dyDescent="0.25">
      <c r="A8" s="30" t="s">
        <v>23</v>
      </c>
      <c r="B8" s="25"/>
      <c r="C8" s="12"/>
      <c r="D8" s="25"/>
      <c r="E8" s="12"/>
      <c r="F8" s="25"/>
      <c r="G8" s="12"/>
      <c r="H8" s="21"/>
      <c r="I8" s="13"/>
      <c r="J8" s="21"/>
      <c r="K8" s="13"/>
      <c r="L8" s="21"/>
      <c r="M8" s="13"/>
    </row>
    <row r="9" spans="1:13" x14ac:dyDescent="0.25">
      <c r="A9" s="14" t="s">
        <v>3</v>
      </c>
      <c r="B9" s="25">
        <v>293943</v>
      </c>
      <c r="C9" s="12">
        <f>B9/B15*100</f>
        <v>56.526412953597053</v>
      </c>
      <c r="D9" s="25">
        <v>244176</v>
      </c>
      <c r="E9" s="12">
        <f>D9/D15*100</f>
        <v>56.109454062475585</v>
      </c>
      <c r="F9" s="25">
        <v>49623</v>
      </c>
      <c r="G9" s="12">
        <f>F9/F15*100</f>
        <v>58.660188665862819</v>
      </c>
      <c r="H9" s="21">
        <v>289890</v>
      </c>
      <c r="I9" s="13">
        <f>H9/H15*100</f>
        <v>56.661969105554391</v>
      </c>
      <c r="J9" s="21">
        <v>240236</v>
      </c>
      <c r="K9" s="13">
        <f>J9/J15*100</f>
        <v>56.282315897488758</v>
      </c>
      <c r="L9" s="21">
        <v>49562</v>
      </c>
      <c r="M9" s="13">
        <f>L9/L15*100</f>
        <v>58.615102595943469</v>
      </c>
    </row>
    <row r="10" spans="1:13" x14ac:dyDescent="0.25">
      <c r="A10" s="14" t="s">
        <v>4</v>
      </c>
      <c r="B10" s="25">
        <v>121680</v>
      </c>
      <c r="C10" s="12">
        <f>B10/B15*100</f>
        <v>23.39955000865368</v>
      </c>
      <c r="D10" s="25">
        <v>104146</v>
      </c>
      <c r="E10" s="12">
        <f>D10/D15*100</f>
        <v>23.931816406160237</v>
      </c>
      <c r="F10" s="25">
        <v>17521</v>
      </c>
      <c r="G10" s="12">
        <f>F10/F15*100</f>
        <v>20.711870818261342</v>
      </c>
      <c r="H10" s="21">
        <v>119768</v>
      </c>
      <c r="I10" s="13">
        <f>H10/H15*100</f>
        <v>23.409882078836933</v>
      </c>
      <c r="J10" s="21">
        <v>102234</v>
      </c>
      <c r="K10" s="13">
        <f>J10/J15*100</f>
        <v>23.951307395493874</v>
      </c>
      <c r="L10" s="21">
        <v>17514</v>
      </c>
      <c r="M10" s="13">
        <f>L10/L15*100</f>
        <v>20.713145290047898</v>
      </c>
    </row>
    <row r="11" spans="1:13" x14ac:dyDescent="0.25">
      <c r="A11" s="14" t="s">
        <v>10</v>
      </c>
      <c r="B11" s="25">
        <v>12702</v>
      </c>
      <c r="C11" s="12">
        <f>B11/B15*100</f>
        <v>2.4426453337435818</v>
      </c>
      <c r="D11" s="25">
        <v>10204</v>
      </c>
      <c r="E11" s="12">
        <f>D11/D15*100</f>
        <v>2.3447876501109888</v>
      </c>
      <c r="F11" s="25">
        <v>2498</v>
      </c>
      <c r="G11" s="12">
        <f>F11/F15*100</f>
        <v>2.9529281036480128</v>
      </c>
      <c r="H11" s="21">
        <v>11723</v>
      </c>
      <c r="I11" s="13">
        <f>H11/H15*100</f>
        <v>2.2913803988561665</v>
      </c>
      <c r="J11" s="21">
        <v>9535</v>
      </c>
      <c r="K11" s="13">
        <f>J11/J15*100</f>
        <v>2.2338528866720861</v>
      </c>
      <c r="L11" s="21">
        <v>2188</v>
      </c>
      <c r="M11" s="13">
        <f>L11/L15*100</f>
        <v>2.5876648335402992</v>
      </c>
    </row>
    <row r="12" spans="1:13" x14ac:dyDescent="0.25">
      <c r="A12" s="14" t="s">
        <v>5</v>
      </c>
      <c r="B12" s="25">
        <v>6462</v>
      </c>
      <c r="C12" s="12">
        <f>B12/B15*100</f>
        <v>1.2426684102228804</v>
      </c>
      <c r="D12" s="25">
        <v>4242</v>
      </c>
      <c r="E12" s="12">
        <f>D12/D15*100</f>
        <v>0.97477354094186752</v>
      </c>
      <c r="F12" s="25">
        <v>2220</v>
      </c>
      <c r="G12" s="12">
        <f>F12/F15*100</f>
        <v>2.6242995957160082</v>
      </c>
      <c r="H12" s="21">
        <v>6465</v>
      </c>
      <c r="I12" s="13">
        <f>H12/H15*100</f>
        <v>1.2636504545427891</v>
      </c>
      <c r="J12" s="21">
        <v>4331</v>
      </c>
      <c r="K12" s="13">
        <f>J12/J15*100</f>
        <v>1.0146635398192769</v>
      </c>
      <c r="L12" s="21">
        <v>2134</v>
      </c>
      <c r="M12" s="13">
        <f>L12/L15*100</f>
        <v>2.5238010762225769</v>
      </c>
    </row>
    <row r="13" spans="1:13" x14ac:dyDescent="0.25">
      <c r="A13" s="14" t="s">
        <v>9</v>
      </c>
      <c r="B13" s="26">
        <v>36087</v>
      </c>
      <c r="C13" s="12">
        <f>B13/B15*100</f>
        <v>6.9396742370339037</v>
      </c>
      <c r="D13" s="26">
        <v>32142</v>
      </c>
      <c r="E13" s="12">
        <f>D13/D15*100</f>
        <v>7.3859432232327924</v>
      </c>
      <c r="F13" s="26">
        <v>3940</v>
      </c>
      <c r="G13" s="12">
        <f>F13/F15*100</f>
        <v>4.6575407239284115</v>
      </c>
      <c r="H13" s="21">
        <v>35041</v>
      </c>
      <c r="I13" s="13">
        <f>H13/H15*100</f>
        <v>6.8491222857902363</v>
      </c>
      <c r="J13" s="22">
        <v>31129</v>
      </c>
      <c r="K13" s="13">
        <f>J13/J15*100</f>
        <v>7.2928795499963686</v>
      </c>
      <c r="L13" s="22">
        <v>3906</v>
      </c>
      <c r="M13" s="13">
        <f>L13/L15*100</f>
        <v>4.6194784459819056</v>
      </c>
    </row>
    <row r="14" spans="1:13" x14ac:dyDescent="0.25">
      <c r="A14" s="15" t="s">
        <v>6</v>
      </c>
      <c r="B14" s="27">
        <v>49136</v>
      </c>
      <c r="C14" s="12">
        <f>B14/B15*100</f>
        <v>9.4490490567489083</v>
      </c>
      <c r="D14" s="27">
        <v>40268</v>
      </c>
      <c r="E14" s="12">
        <f>D14/D15*100</f>
        <v>9.2532251170785287</v>
      </c>
      <c r="F14" s="27">
        <v>8792</v>
      </c>
      <c r="G14" s="12">
        <f>F14/F15*100</f>
        <v>10.393172092583399</v>
      </c>
      <c r="H14" s="23">
        <v>48726</v>
      </c>
      <c r="I14" s="13">
        <f>H14/H15*100</f>
        <v>9.5239956764194798</v>
      </c>
      <c r="J14" s="23">
        <v>39376</v>
      </c>
      <c r="K14" s="13">
        <f>J14/J15*100</f>
        <v>9.2249807305296354</v>
      </c>
      <c r="L14" s="23">
        <v>9251</v>
      </c>
      <c r="M14" s="13">
        <f>L14/L15*100</f>
        <v>10.940807758263851</v>
      </c>
    </row>
    <row r="15" spans="1:13" ht="18" customHeight="1" x14ac:dyDescent="0.25">
      <c r="A15" s="16" t="s">
        <v>18</v>
      </c>
      <c r="B15" s="17">
        <f t="shared" ref="B15:M15" si="0">SUM(B9:B14)</f>
        <v>520010</v>
      </c>
      <c r="C15" s="18">
        <f t="shared" si="0"/>
        <v>100</v>
      </c>
      <c r="D15" s="17">
        <f t="shared" si="0"/>
        <v>435178</v>
      </c>
      <c r="E15" s="18">
        <f t="shared" si="0"/>
        <v>99.999999999999986</v>
      </c>
      <c r="F15" s="17">
        <f t="shared" si="0"/>
        <v>84594</v>
      </c>
      <c r="G15" s="18">
        <f t="shared" si="0"/>
        <v>99.999999999999986</v>
      </c>
      <c r="H15" s="19">
        <f t="shared" si="0"/>
        <v>511613</v>
      </c>
      <c r="I15" s="20">
        <f t="shared" si="0"/>
        <v>99.999999999999972</v>
      </c>
      <c r="J15" s="19">
        <f t="shared" si="0"/>
        <v>426841</v>
      </c>
      <c r="K15" s="20">
        <f t="shared" si="0"/>
        <v>100</v>
      </c>
      <c r="L15" s="19">
        <f t="shared" si="0"/>
        <v>84555</v>
      </c>
      <c r="M15" s="29">
        <f t="shared" si="0"/>
        <v>100.00000000000003</v>
      </c>
    </row>
    <row r="16" spans="1:13" s="11" customFormat="1" ht="26.25" customHeight="1" x14ac:dyDescent="0.25">
      <c r="A16" s="47" t="s">
        <v>21</v>
      </c>
      <c r="B16" s="48"/>
      <c r="C16" s="48"/>
      <c r="D16" s="48"/>
      <c r="E16" s="48"/>
      <c r="F16" s="48"/>
      <c r="G16" s="48"/>
      <c r="H16" s="48"/>
      <c r="I16" s="48"/>
      <c r="J16" s="48"/>
      <c r="K16" s="48"/>
      <c r="L16" s="48"/>
      <c r="M16" s="48"/>
    </row>
    <row r="17" spans="1:13" s="11" customFormat="1" ht="12.75" customHeight="1" x14ac:dyDescent="0.2">
      <c r="A17" s="28" t="s">
        <v>19</v>
      </c>
    </row>
    <row r="18" spans="1:13" s="11" customFormat="1" ht="12.75" customHeight="1" x14ac:dyDescent="0.2">
      <c r="A18" s="45" t="s">
        <v>20</v>
      </c>
      <c r="B18" s="46"/>
      <c r="C18" s="46"/>
      <c r="D18" s="46"/>
      <c r="E18" s="46"/>
      <c r="F18" s="46"/>
      <c r="G18" s="46"/>
      <c r="H18" s="46"/>
      <c r="I18" s="46"/>
      <c r="J18" s="46"/>
      <c r="K18" s="46"/>
      <c r="L18" s="46"/>
      <c r="M18" s="46"/>
    </row>
    <row r="19" spans="1:13" s="11" customFormat="1" ht="17.25" customHeight="1" x14ac:dyDescent="0.2">
      <c r="A19" s="36" t="s">
        <v>11</v>
      </c>
      <c r="B19" s="36"/>
      <c r="C19" s="36"/>
      <c r="D19" s="36"/>
      <c r="E19" s="36"/>
      <c r="F19" s="36"/>
      <c r="G19" s="36"/>
      <c r="H19" s="36"/>
      <c r="I19" s="36"/>
      <c r="J19" s="36"/>
      <c r="K19" s="36"/>
      <c r="L19" s="36"/>
      <c r="M19" s="36"/>
    </row>
    <row r="21" spans="1:13" x14ac:dyDescent="0.25">
      <c r="B21" s="35"/>
      <c r="C21" s="35"/>
      <c r="D21" s="35"/>
      <c r="E21" s="35"/>
      <c r="F21" s="35"/>
      <c r="G21" s="35"/>
      <c r="H21" s="35"/>
      <c r="I21" s="35"/>
      <c r="J21" s="35"/>
      <c r="K21" s="35"/>
      <c r="L21" s="35"/>
      <c r="M21" s="35"/>
    </row>
  </sheetData>
  <mergeCells count="12">
    <mergeCell ref="A19:M19"/>
    <mergeCell ref="A2:A4"/>
    <mergeCell ref="B2:G2"/>
    <mergeCell ref="H2:M2"/>
    <mergeCell ref="B3:C3"/>
    <mergeCell ref="D3:E3"/>
    <mergeCell ref="F3:G3"/>
    <mergeCell ref="H3:I3"/>
    <mergeCell ref="J3:K3"/>
    <mergeCell ref="A18:M18"/>
    <mergeCell ref="L3:M3"/>
    <mergeCell ref="A16:M16"/>
  </mergeCells>
  <pageMargins left="0.31496062992125984" right="0.31496062992125984" top="0.19685039370078741" bottom="0.19685039370078741"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A1.3-1</vt:lpstr>
      <vt:lpstr>'Tabelle A1.3-1'!Druckbereich</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Verena Eberhard</dc:creator>
  <cp:lastModifiedBy>Borchardt, Dagmar</cp:lastModifiedBy>
  <cp:lastPrinted>2015-12-03T17:44:33Z</cp:lastPrinted>
  <dcterms:created xsi:type="dcterms:W3CDTF">2010-10-29T12:03:34Z</dcterms:created>
  <dcterms:modified xsi:type="dcterms:W3CDTF">2016-06-22T07:38:53Z</dcterms:modified>
</cp:coreProperties>
</file>