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20" yWindow="288" windowWidth="16716" windowHeight="11268" tabRatio="868"/>
  </bookViews>
  <sheets>
    <sheet name="Tabelle A1.3-5" sheetId="5" r:id="rId1"/>
  </sheets>
  <definedNames>
    <definedName name="_xlnm.Print_Area" localSheetId="0">'Tabelle A1.3-5'!$A$1:$M$35</definedName>
  </definedNames>
  <calcPr calcId="145621"/>
</workbook>
</file>

<file path=xl/calcChain.xml><?xml version="1.0" encoding="utf-8"?>
<calcChain xmlns="http://schemas.openxmlformats.org/spreadsheetml/2006/main">
  <c r="M25" i="5" l="1"/>
  <c r="G25" i="5"/>
  <c r="M31" i="5" l="1"/>
  <c r="K31" i="5"/>
  <c r="I31" i="5"/>
  <c r="M30" i="5"/>
  <c r="K30" i="5"/>
  <c r="I30" i="5"/>
  <c r="M29" i="5"/>
  <c r="K29" i="5"/>
  <c r="I29" i="5"/>
  <c r="M28" i="5"/>
  <c r="K28" i="5"/>
  <c r="I28" i="5"/>
  <c r="M27" i="5"/>
  <c r="K27" i="5"/>
  <c r="I27" i="5"/>
  <c r="K25" i="5"/>
  <c r="I25" i="5"/>
  <c r="M24" i="5"/>
  <c r="K24" i="5"/>
  <c r="I24" i="5"/>
  <c r="M22" i="5"/>
  <c r="K22" i="5"/>
  <c r="I22" i="5"/>
  <c r="M21" i="5"/>
  <c r="K21" i="5"/>
  <c r="I21" i="5"/>
  <c r="M19" i="5"/>
  <c r="K19" i="5"/>
  <c r="I19" i="5"/>
  <c r="M18" i="5"/>
  <c r="K18" i="5"/>
  <c r="I18" i="5"/>
  <c r="M17" i="5"/>
  <c r="K17" i="5"/>
  <c r="I17" i="5"/>
  <c r="M16" i="5"/>
  <c r="K16" i="5"/>
  <c r="I16" i="5"/>
  <c r="M14" i="5"/>
  <c r="K14" i="5"/>
  <c r="I14" i="5"/>
  <c r="M13" i="5"/>
  <c r="K13" i="5"/>
  <c r="I13" i="5"/>
  <c r="M12" i="5"/>
  <c r="K12" i="5"/>
  <c r="I12" i="5"/>
  <c r="M11" i="5"/>
  <c r="K11" i="5"/>
  <c r="I11" i="5"/>
  <c r="M10" i="5"/>
  <c r="K10" i="5"/>
  <c r="I10" i="5"/>
  <c r="M9" i="5"/>
  <c r="K9" i="5"/>
  <c r="I9" i="5"/>
  <c r="M7" i="5"/>
  <c r="K7" i="5"/>
  <c r="I7" i="5"/>
  <c r="M6" i="5"/>
  <c r="K6" i="5"/>
  <c r="I6" i="5"/>
  <c r="G31" i="5" l="1"/>
  <c r="G30" i="5"/>
  <c r="G29" i="5"/>
  <c r="G28" i="5"/>
  <c r="G27" i="5"/>
  <c r="G24" i="5"/>
  <c r="G22" i="5"/>
  <c r="G21" i="5"/>
  <c r="G19" i="5"/>
  <c r="G18" i="5"/>
  <c r="G17" i="5"/>
  <c r="G16" i="5"/>
  <c r="G14" i="5"/>
  <c r="G13" i="5"/>
  <c r="G12" i="5"/>
  <c r="G11" i="5"/>
  <c r="G10" i="5"/>
  <c r="G9" i="5"/>
  <c r="G7" i="5"/>
  <c r="G6" i="5"/>
  <c r="E31" i="5"/>
  <c r="E30" i="5"/>
  <c r="E29" i="5"/>
  <c r="E28" i="5"/>
  <c r="E27" i="5"/>
  <c r="E25" i="5"/>
  <c r="E24" i="5"/>
  <c r="E22" i="5"/>
  <c r="E21" i="5"/>
  <c r="E19" i="5"/>
  <c r="E18" i="5"/>
  <c r="E17" i="5"/>
  <c r="E16" i="5"/>
  <c r="E14" i="5"/>
  <c r="E13" i="5"/>
  <c r="E12" i="5"/>
  <c r="E11" i="5"/>
  <c r="E10" i="5"/>
  <c r="E9" i="5"/>
  <c r="E7" i="5"/>
  <c r="E6" i="5"/>
  <c r="C31" i="5"/>
  <c r="C30" i="5"/>
  <c r="C29" i="5"/>
  <c r="C28" i="5"/>
  <c r="C27" i="5"/>
  <c r="C25" i="5"/>
  <c r="C24" i="5"/>
  <c r="C22" i="5"/>
  <c r="C21" i="5"/>
  <c r="C19" i="5"/>
  <c r="C18" i="5"/>
  <c r="C17" i="5"/>
  <c r="C16" i="5"/>
  <c r="C14" i="5"/>
  <c r="C13" i="5"/>
  <c r="C12" i="5"/>
  <c r="C11" i="5"/>
  <c r="C10" i="5"/>
  <c r="C9" i="5"/>
  <c r="C7" i="5"/>
  <c r="C6" i="5"/>
</calcChain>
</file>

<file path=xl/sharedStrings.xml><?xml version="1.0" encoding="utf-8"?>
<sst xmlns="http://schemas.openxmlformats.org/spreadsheetml/2006/main" count="53" uniqueCount="40">
  <si>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</si>
  <si>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</si>
  <si>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</si>
  <si>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</si>
  <si>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</si>
  <si>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</si>
  <si>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</si>
  <si>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</si>
  <si>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</si>
  <si>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</si>
  <si>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</si>
  <si>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</si>
  <si>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</si>
  <si>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</si>
  <si>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</si>
  <si>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</si>
  <si>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</si>
  <si>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</si>
  <si>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</si>
  <si>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</si>
  <si>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</si>
  <si>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</si>
  <si>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</si>
  <si>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Merkmale der Bewerber/-innen</t>
  </si>
  <si>
    <t xml:space="preserve">   türkisch</t>
  </si>
  <si>
    <t xml:space="preserve">   italienisch</t>
  </si>
  <si>
    <t>alte Länder</t>
  </si>
  <si>
    <t>neue Länder</t>
  </si>
  <si>
    <t>Berichtsjahr 2014</t>
  </si>
  <si>
    <t>25 Jahre und älter</t>
  </si>
  <si>
    <t>Berichtsjahr 2015</t>
  </si>
  <si>
    <t>Quelle: Bundesagentur für Arbeit; Berechnungen des Bundesinstituts für Berufsbildung</t>
  </si>
  <si>
    <t>16 bis 17 Jahre</t>
  </si>
  <si>
    <t>18 bis 19 Jahre</t>
  </si>
  <si>
    <t>20 bis 24 Jahre</t>
  </si>
  <si>
    <r>
      <t>Tabelle A1.3-5: Unvermittelte Bewerber/-innen nach Geschlecht, Schulabschluss, besuchter Schule, Staatsangehörigkeit und Alter in den Berichtsjahren 2015 und 2014</t>
    </r>
    <r>
      <rPr>
        <b/>
        <vertAlign val="superscript"/>
        <sz val="10"/>
        <rFont val="Arial"/>
        <family val="2"/>
      </rPr>
      <t>1</t>
    </r>
  </si>
  <si>
    <r>
      <t>Bundesgebiet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</si>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</sst>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</numFmts>
  <fonts count="2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i/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b/>
      <sz val="9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6" fontId="8" fillId="0" borderId="0"/>
    <xf numFmtId="49" fontId="8" fillId="0" borderId="0"/>
    <xf numFmtId="167" fontId="3" fillId="0" borderId="0">
      <alignment horizontal="center"/>
    </xf>
    <xf numFmtId="168" fontId="8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2" borderId="6">
      <alignment horizontal="right"/>
    </xf>
    <xf numFmtId="0" fontId="3" fillId="0" borderId="0"/>
    <xf numFmtId="0" fontId="10" fillId="0" borderId="0"/>
    <xf numFmtId="165" fontId="11" fillId="0" borderId="0">
      <alignment horizontal="center" vertical="center"/>
    </xf>
    <xf numFmtId="0" fontId="3" fillId="0" borderId="0"/>
  </cellStyleXfs>
  <cellXfs count="67">
    <xf numFmtId="0" fontId="0" fillId="0" borderId="0" xfId="0"/>
    <xf numFmtId="0" fontId="1" fillId="0" borderId="0" xfId="0" applyFont="1" applyBorder="1" applyAlignment="1">
      <alignment vertical="top" wrapText="1"/>
    </xf>
    <xf numFmtId="0" fontId="6" fillId="0" borderId="0" xfId="0" applyFont="1"/>
    <xf numFmtId="0" fontId="2" fillId="4" borderId="3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8" borderId="2" xfId="0" applyFont="1" applyFill="1" applyBorder="1"/>
    <xf numFmtId="164" fontId="2" fillId="7" borderId="7" xfId="0" applyNumberFormat="1" applyFont="1" applyFill="1" applyBorder="1" applyAlignment="1">
      <alignment horizontal="right" indent="2"/>
    </xf>
    <xf numFmtId="3" fontId="2" fillId="7" borderId="0" xfId="0" applyNumberFormat="1" applyFont="1" applyFill="1" applyAlignment="1">
      <alignment horizontal="right" indent="1"/>
    </xf>
    <xf numFmtId="0" fontId="2" fillId="8" borderId="4" xfId="0" applyFont="1" applyFill="1" applyBorder="1"/>
    <xf numFmtId="0" fontId="13" fillId="6" borderId="2" xfId="0" applyFont="1" applyFill="1" applyBorder="1"/>
    <xf numFmtId="0" fontId="14" fillId="7" borderId="0" xfId="0" applyFont="1" applyFill="1"/>
    <xf numFmtId="0" fontId="14" fillId="7" borderId="7" xfId="0" applyFont="1" applyFill="1" applyBorder="1"/>
    <xf numFmtId="0" fontId="0" fillId="7" borderId="0" xfId="0" applyFill="1"/>
    <xf numFmtId="0" fontId="0" fillId="7" borderId="7" xfId="0" applyFill="1" applyBorder="1"/>
    <xf numFmtId="0" fontId="4" fillId="8" borderId="2" xfId="0" applyFont="1" applyFill="1" applyBorder="1" applyAlignment="1">
      <alignment horizontal="left"/>
    </xf>
    <xf numFmtId="0" fontId="8" fillId="8" borderId="2" xfId="0" applyFont="1" applyFill="1" applyBorder="1" applyAlignment="1">
      <alignment horizontal="left"/>
    </xf>
    <xf numFmtId="0" fontId="8" fillId="8" borderId="4" xfId="0" applyFont="1" applyFill="1" applyBorder="1" applyAlignment="1">
      <alignment horizontal="left"/>
    </xf>
    <xf numFmtId="0" fontId="2" fillId="8" borderId="2" xfId="0" applyFont="1" applyFill="1" applyBorder="1" applyAlignment="1">
      <alignment horizontal="left"/>
    </xf>
    <xf numFmtId="0" fontId="2" fillId="8" borderId="4" xfId="0" applyFont="1" applyFill="1" applyBorder="1" applyAlignment="1">
      <alignment horizontal="left"/>
    </xf>
    <xf numFmtId="0" fontId="5" fillId="0" borderId="2" xfId="0" applyFont="1" applyBorder="1"/>
    <xf numFmtId="164" fontId="2" fillId="7" borderId="9" xfId="0" applyNumberFormat="1" applyFont="1" applyFill="1" applyBorder="1" applyAlignment="1">
      <alignment horizontal="right" indent="2"/>
    </xf>
    <xf numFmtId="3" fontId="5" fillId="7" borderId="0" xfId="0" applyNumberFormat="1" applyFont="1" applyFill="1" applyBorder="1" applyAlignment="1">
      <alignment horizontal="right" indent="1"/>
    </xf>
    <xf numFmtId="3" fontId="5" fillId="7" borderId="8" xfId="0" applyNumberFormat="1" applyFont="1" applyFill="1" applyBorder="1" applyAlignment="1">
      <alignment horizontal="right" indent="1"/>
    </xf>
    <xf numFmtId="3" fontId="5" fillId="7" borderId="10" xfId="0" applyNumberFormat="1" applyFont="1" applyFill="1" applyBorder="1" applyAlignment="1">
      <alignment horizontal="right" indent="1"/>
    </xf>
    <xf numFmtId="3" fontId="7" fillId="4" borderId="3" xfId="0" applyNumberFormat="1" applyFont="1" applyFill="1" applyBorder="1" applyAlignment="1">
      <alignment horizontal="right" vertical="center" indent="1"/>
    </xf>
    <xf numFmtId="3" fontId="7" fillId="4" borderId="6" xfId="0" applyNumberFormat="1" applyFont="1" applyFill="1" applyBorder="1" applyAlignment="1">
      <alignment horizontal="right" vertical="center" indent="1"/>
    </xf>
    <xf numFmtId="0" fontId="13" fillId="3" borderId="14" xfId="0" applyFont="1" applyFill="1" applyBorder="1" applyAlignment="1">
      <alignment vertical="center"/>
    </xf>
    <xf numFmtId="0" fontId="2" fillId="7" borderId="13" xfId="0" applyFont="1" applyFill="1" applyBorder="1" applyAlignment="1">
      <alignment horizontal="right" indent="2"/>
    </xf>
    <xf numFmtId="0" fontId="2" fillId="7" borderId="7" xfId="0" applyFont="1" applyFill="1" applyBorder="1" applyAlignment="1">
      <alignment horizontal="right" indent="2"/>
    </xf>
    <xf numFmtId="164" fontId="8" fillId="7" borderId="7" xfId="0" applyNumberFormat="1" applyFont="1" applyFill="1" applyBorder="1" applyAlignment="1">
      <alignment horizontal="right" indent="2"/>
    </xf>
    <xf numFmtId="164" fontId="8" fillId="7" borderId="9" xfId="0" applyNumberFormat="1" applyFont="1" applyFill="1" applyBorder="1" applyAlignment="1">
      <alignment horizontal="right" indent="2"/>
    </xf>
    <xf numFmtId="164" fontId="13" fillId="9" borderId="5" xfId="0" applyNumberFormat="1" applyFont="1" applyFill="1" applyBorder="1" applyAlignment="1">
      <alignment horizontal="right" vertical="center" indent="2"/>
    </xf>
    <xf numFmtId="3" fontId="16" fillId="7" borderId="8" xfId="0" applyNumberFormat="1" applyFont="1" applyFill="1" applyBorder="1" applyAlignment="1">
      <alignment horizontal="right" indent="1"/>
    </xf>
    <xf numFmtId="3" fontId="16" fillId="7" borderId="0" xfId="0" applyNumberFormat="1" applyFont="1" applyFill="1" applyBorder="1" applyAlignment="1">
      <alignment horizontal="right" indent="1"/>
    </xf>
    <xf numFmtId="3" fontId="16" fillId="7" borderId="10" xfId="0" applyNumberFormat="1" applyFont="1" applyFill="1" applyBorder="1" applyAlignment="1">
      <alignment horizontal="right" indent="1"/>
    </xf>
    <xf numFmtId="3" fontId="6" fillId="0" borderId="0" xfId="0" applyNumberFormat="1" applyFont="1"/>
    <xf numFmtId="0" fontId="2" fillId="4" borderId="5" xfId="0" applyFont="1" applyFill="1" applyBorder="1" applyAlignment="1">
      <alignment horizontal="right" indent="2"/>
    </xf>
    <xf numFmtId="0" fontId="2" fillId="5" borderId="5" xfId="0" applyFont="1" applyFill="1" applyBorder="1" applyAlignment="1">
      <alignment horizontal="right" indent="2"/>
    </xf>
    <xf numFmtId="177" fontId="8" fillId="0" borderId="0" xfId="0" applyNumberFormat="1" applyFont="1" applyFill="1" applyBorder="1"/>
    <xf numFmtId="0" fontId="19" fillId="0" borderId="0" xfId="0" applyFont="1"/>
    <xf numFmtId="177" fontId="18" fillId="0" borderId="0" xfId="0" applyNumberFormat="1" applyFont="1" applyFill="1" applyBorder="1"/>
    <xf numFmtId="177" fontId="20" fillId="0" borderId="0" xfId="0" applyNumberFormat="1" applyFont="1" applyFill="1" applyBorder="1"/>
    <xf numFmtId="177" fontId="16" fillId="0" borderId="0" xfId="0" applyNumberFormat="1" applyFont="1" applyFill="1" applyBorder="1"/>
    <xf numFmtId="0" fontId="2" fillId="7" borderId="7" xfId="0" applyFont="1" applyFill="1" applyBorder="1" applyAlignment="1">
      <alignment horizontal="center"/>
    </xf>
    <xf numFmtId="0" fontId="1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/>
    </xf>
    <xf numFmtId="0" fontId="7" fillId="3" borderId="1" xfId="0" applyFont="1" applyFill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center" vertical="center"/>
    </xf>
    <xf numFmtId="0" fontId="13" fillId="5" borderId="5" xfId="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tabSelected="1" workbookViewId="0">
      <selection activeCell="A38" sqref="A38"/>
    </sheetView>
  </sheetViews>
  <sheetFormatPr baseColWidth="10" defaultColWidth="11.44140625" defaultRowHeight="13.8" x14ac:dyDescent="0.25"/>
  <cols>
    <col min="1" max="1" width="25.44140625" style="2" customWidth="1"/>
    <col min="2" max="2" width="9.6640625" style="2" customWidth="1"/>
    <col min="3" max="3" width="7.6640625" style="2" customWidth="1"/>
    <col min="4" max="4" width="9.6640625" style="2" customWidth="1"/>
    <col min="5" max="5" width="7.6640625" style="2" customWidth="1"/>
    <col min="6" max="6" width="9.6640625" style="2" customWidth="1"/>
    <col min="7" max="7" width="7.6640625" style="2" customWidth="1"/>
    <col min="8" max="8" width="9.6640625" style="2" customWidth="1"/>
    <col min="9" max="9" width="7.6640625" style="2" customWidth="1"/>
    <col min="10" max="10" width="9.6640625" style="2" customWidth="1"/>
    <col min="11" max="11" width="7.6640625" style="2" customWidth="1"/>
    <col min="12" max="12" width="9.6640625" style="2" customWidth="1"/>
    <col min="13" max="13" width="7.6640625" style="2" customWidth="1"/>
    <col min="14" max="14" width="7.44140625" style="2" customWidth="1"/>
    <col min="15" max="15" width="4.88671875" style="2" customWidth="1"/>
    <col min="16" max="16384" width="11.44140625" style="2"/>
  </cols>
  <sheetData>
    <row r="1" spans="1:15" ht="28.5" customHeight="1" x14ac:dyDescent="0.25">
      <c r="A1" s="47" t="s">
        <v>35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1"/>
      <c r="O1" s="1"/>
    </row>
    <row r="2" spans="1:15" ht="18" customHeight="1" x14ac:dyDescent="0.25">
      <c r="A2" s="49" t="s">
        <v>23</v>
      </c>
      <c r="B2" s="52" t="s">
        <v>30</v>
      </c>
      <c r="C2" s="53"/>
      <c r="D2" s="53"/>
      <c r="E2" s="53"/>
      <c r="F2" s="53"/>
      <c r="G2" s="54"/>
      <c r="H2" s="55" t="s">
        <v>28</v>
      </c>
      <c r="I2" s="56"/>
      <c r="J2" s="56"/>
      <c r="K2" s="56"/>
      <c r="L2" s="56"/>
      <c r="M2" s="57"/>
    </row>
    <row r="3" spans="1:15" ht="17.25" customHeight="1" x14ac:dyDescent="0.25">
      <c r="A3" s="50"/>
      <c r="B3" s="58" t="s">
        <v>36</v>
      </c>
      <c r="C3" s="59"/>
      <c r="D3" s="60" t="s">
        <v>26</v>
      </c>
      <c r="E3" s="61"/>
      <c r="F3" s="58" t="s">
        <v>27</v>
      </c>
      <c r="G3" s="62"/>
      <c r="H3" s="63" t="s">
        <v>36</v>
      </c>
      <c r="I3" s="64"/>
      <c r="J3" s="65" t="s">
        <v>26</v>
      </c>
      <c r="K3" s="66"/>
      <c r="L3" s="65" t="s">
        <v>27</v>
      </c>
      <c r="M3" s="66"/>
    </row>
    <row r="4" spans="1:15" x14ac:dyDescent="0.25">
      <c r="A4" s="51"/>
      <c r="B4" s="3" t="s">
        <v>0</v>
      </c>
      <c r="C4" s="39" t="s">
        <v>1</v>
      </c>
      <c r="D4" s="3" t="s">
        <v>0</v>
      </c>
      <c r="E4" s="39" t="s">
        <v>1</v>
      </c>
      <c r="F4" s="3" t="s">
        <v>0</v>
      </c>
      <c r="G4" s="39" t="s">
        <v>1</v>
      </c>
      <c r="H4" s="4" t="s">
        <v>0</v>
      </c>
      <c r="I4" s="40" t="s">
        <v>1</v>
      </c>
      <c r="J4" s="5" t="s">
        <v>0</v>
      </c>
      <c r="K4" s="40" t="s">
        <v>1</v>
      </c>
      <c r="L4" s="5" t="s">
        <v>0</v>
      </c>
      <c r="M4" s="40" t="s">
        <v>1</v>
      </c>
    </row>
    <row r="5" spans="1:15" ht="13.5" customHeight="1" x14ac:dyDescent="0.2">
      <c r="A5" s="12" t="s">
        <v>3</v>
      </c>
      <c r="B5" s="6"/>
      <c r="C5" s="30"/>
      <c r="D5" s="7"/>
      <c r="E5" s="31"/>
      <c r="F5" s="7"/>
      <c r="G5" s="31"/>
      <c r="H5" s="7"/>
      <c r="I5" s="31"/>
      <c r="J5" s="7"/>
      <c r="K5" s="46"/>
      <c r="L5" s="7"/>
      <c r="M5" s="46"/>
    </row>
    <row r="6" spans="1:15" ht="13.5" customHeight="1" x14ac:dyDescent="0.25">
      <c r="A6" s="8" t="s">
        <v>4</v>
      </c>
      <c r="B6" s="24">
        <v>47383</v>
      </c>
      <c r="C6" s="9">
        <f>B6/B32*100</f>
        <v>58.648859402656242</v>
      </c>
      <c r="D6" s="24">
        <v>41517</v>
      </c>
      <c r="E6" s="9">
        <f>D6/D32*100</f>
        <v>58.710316057413557</v>
      </c>
      <c r="F6" s="24">
        <v>5827</v>
      </c>
      <c r="G6" s="9">
        <f>F6/F32*100</f>
        <v>58.1478894321924</v>
      </c>
      <c r="H6" s="24">
        <v>46840</v>
      </c>
      <c r="I6" s="9">
        <f>H6/H32*100</f>
        <v>57.693255160861213</v>
      </c>
      <c r="J6" s="24">
        <v>41356</v>
      </c>
      <c r="K6" s="9">
        <f>J6/J32*100</f>
        <v>57.792062604807157</v>
      </c>
      <c r="L6" s="24">
        <v>5285</v>
      </c>
      <c r="M6" s="9">
        <f>L6/L32*100</f>
        <v>56.554307116104873</v>
      </c>
    </row>
    <row r="7" spans="1:15" ht="13.5" customHeight="1" x14ac:dyDescent="0.2">
      <c r="A7" s="11" t="s">
        <v>5</v>
      </c>
      <c r="B7" s="25">
        <v>33406</v>
      </c>
      <c r="C7" s="23">
        <f>B7/B32*100</f>
        <v>41.348665074080031</v>
      </c>
      <c r="D7" s="26">
        <v>29196</v>
      </c>
      <c r="E7" s="23">
        <f>D7/D32*100</f>
        <v>41.286855688326376</v>
      </c>
      <c r="F7" s="25">
        <v>4194</v>
      </c>
      <c r="G7" s="23">
        <f>F7/F32*100</f>
        <v>41.852110567807607</v>
      </c>
      <c r="H7" s="25">
        <v>34348</v>
      </c>
      <c r="I7" s="23">
        <f>H7/H32*100</f>
        <v>42.306744839138787</v>
      </c>
      <c r="J7" s="26">
        <v>30204</v>
      </c>
      <c r="K7" s="23">
        <f>J7/J32*100</f>
        <v>42.207937395192843</v>
      </c>
      <c r="L7" s="25">
        <v>4060</v>
      </c>
      <c r="M7" s="23">
        <f>L7/L32*100</f>
        <v>43.445692883895134</v>
      </c>
    </row>
    <row r="8" spans="1:15" ht="13.5" customHeight="1" x14ac:dyDescent="0.25">
      <c r="A8" s="12" t="s">
        <v>6</v>
      </c>
      <c r="B8" s="13"/>
      <c r="C8" s="14"/>
      <c r="D8" s="10"/>
      <c r="E8" s="14"/>
      <c r="F8" s="10"/>
      <c r="G8" s="9"/>
      <c r="H8" s="13"/>
      <c r="I8" s="14"/>
      <c r="J8" s="10"/>
      <c r="K8" s="14"/>
      <c r="L8" s="10"/>
      <c r="M8" s="9"/>
    </row>
    <row r="9" spans="1:15" ht="13.5" customHeight="1" x14ac:dyDescent="0.2">
      <c r="A9" s="8" t="s">
        <v>7</v>
      </c>
      <c r="B9" s="24">
        <v>1382</v>
      </c>
      <c r="C9" s="9">
        <f>B9/B32*100</f>
        <v>1.7105865752373408</v>
      </c>
      <c r="D9" s="24">
        <v>1135</v>
      </c>
      <c r="E9" s="9">
        <f>D9/D32*100</f>
        <v>1.6050342925829033</v>
      </c>
      <c r="F9" s="24">
        <v>247</v>
      </c>
      <c r="G9" s="9">
        <f>F9/F32*100</f>
        <v>2.4648238698732663</v>
      </c>
      <c r="H9" s="24">
        <v>1363</v>
      </c>
      <c r="I9" s="9">
        <f>H9/H32*100</f>
        <v>1.6788195299798001</v>
      </c>
      <c r="J9" s="24">
        <v>1073</v>
      </c>
      <c r="K9" s="9">
        <f>J9/J32*100</f>
        <v>1.4994410285075461</v>
      </c>
      <c r="L9" s="24">
        <v>290</v>
      </c>
      <c r="M9" s="9">
        <f>L9/L32*100</f>
        <v>3.1032637774210809</v>
      </c>
    </row>
    <row r="10" spans="1:15" ht="13.5" customHeight="1" x14ac:dyDescent="0.2">
      <c r="A10" s="8" t="s">
        <v>8</v>
      </c>
      <c r="B10" s="24">
        <v>23233</v>
      </c>
      <c r="C10" s="9">
        <f>B10/B32*100</f>
        <v>28.756915993118042</v>
      </c>
      <c r="D10" s="24">
        <v>19751</v>
      </c>
      <c r="E10" s="9">
        <f>D10/D32*100</f>
        <v>27.930424945202574</v>
      </c>
      <c r="F10" s="24">
        <v>3472</v>
      </c>
      <c r="G10" s="9">
        <f>F10/F32*100</f>
        <v>34.6472407943319</v>
      </c>
      <c r="H10" s="24">
        <v>23795</v>
      </c>
      <c r="I10" s="9">
        <f>H10/H32*100</f>
        <v>29.308518500270974</v>
      </c>
      <c r="J10" s="24">
        <v>20552</v>
      </c>
      <c r="K10" s="9">
        <f>J10/J32*100</f>
        <v>28.719955282280601</v>
      </c>
      <c r="L10" s="24">
        <v>3235</v>
      </c>
      <c r="M10" s="9">
        <f>L10/L32*100</f>
        <v>34.617442482611018</v>
      </c>
    </row>
    <row r="11" spans="1:15" ht="13.5" customHeight="1" x14ac:dyDescent="0.2">
      <c r="A11" s="8" t="s">
        <v>9</v>
      </c>
      <c r="B11" s="24">
        <v>32504</v>
      </c>
      <c r="C11" s="9">
        <f>B11/B32*100</f>
        <v>40.232204082137862</v>
      </c>
      <c r="D11" s="24">
        <v>28395</v>
      </c>
      <c r="E11" s="9">
        <f>D11/D32*100</f>
        <v>40.154139857173163</v>
      </c>
      <c r="F11" s="24">
        <v>4097</v>
      </c>
      <c r="G11" s="9">
        <f>F11/F32*100</f>
        <v>40.884143299071951</v>
      </c>
      <c r="H11" s="24">
        <v>33076</v>
      </c>
      <c r="I11" s="9">
        <f>H11/H32*100</f>
        <v>40.740010839040252</v>
      </c>
      <c r="J11" s="24">
        <v>29135</v>
      </c>
      <c r="K11" s="9">
        <f>J11/J32*100</f>
        <v>40.714086081609842</v>
      </c>
      <c r="L11" s="24">
        <v>3845</v>
      </c>
      <c r="M11" s="9">
        <f>L11/L32*100</f>
        <v>41.144997324772604</v>
      </c>
    </row>
    <row r="12" spans="1:15" ht="13.5" customHeight="1" x14ac:dyDescent="0.2">
      <c r="A12" s="8" t="s">
        <v>10</v>
      </c>
      <c r="B12" s="24">
        <v>12326</v>
      </c>
      <c r="C12" s="9">
        <f>B12/B32*100</f>
        <v>15.256649874367195</v>
      </c>
      <c r="D12" s="24">
        <v>11678</v>
      </c>
      <c r="E12" s="9">
        <f>D12/D32*100</f>
        <v>16.514176624478541</v>
      </c>
      <c r="F12" s="24">
        <v>639</v>
      </c>
      <c r="G12" s="9">
        <f>F12/F32*100</f>
        <v>6.376609120846223</v>
      </c>
      <c r="H12" s="24">
        <v>12071</v>
      </c>
      <c r="I12" s="9">
        <f>H12/H32*100</f>
        <v>14.867960782381633</v>
      </c>
      <c r="J12" s="24">
        <v>11454</v>
      </c>
      <c r="K12" s="9">
        <f>J12/J32*100</f>
        <v>16.006148686416992</v>
      </c>
      <c r="L12" s="24">
        <v>593</v>
      </c>
      <c r="M12" s="9">
        <f>L12/L32*100</f>
        <v>6.3456393793472436</v>
      </c>
    </row>
    <row r="13" spans="1:15" ht="13.5" customHeight="1" x14ac:dyDescent="0.2">
      <c r="A13" s="8" t="s">
        <v>11</v>
      </c>
      <c r="B13" s="24">
        <v>9031</v>
      </c>
      <c r="C13" s="9">
        <f>B13/B32*100</f>
        <v>11.178225297372233</v>
      </c>
      <c r="D13" s="24">
        <v>7846</v>
      </c>
      <c r="E13" s="9">
        <f>D13/D32*100</f>
        <v>11.095241462207452</v>
      </c>
      <c r="F13" s="24">
        <v>1167</v>
      </c>
      <c r="G13" s="9">
        <f>F13/F32*100</f>
        <v>11.645544356850614</v>
      </c>
      <c r="H13" s="24">
        <v>8633</v>
      </c>
      <c r="I13" s="9">
        <f>H13/H32*100</f>
        <v>10.633344829285116</v>
      </c>
      <c r="J13" s="24">
        <v>7473</v>
      </c>
      <c r="K13" s="9">
        <f>J13/J32*100</f>
        <v>10.442984907769704</v>
      </c>
      <c r="L13" s="24">
        <v>1053</v>
      </c>
      <c r="M13" s="9">
        <f>L13/L32*100</f>
        <v>11.268057784911717</v>
      </c>
    </row>
    <row r="14" spans="1:15" ht="13.5" customHeight="1" x14ac:dyDescent="0.2">
      <c r="A14" s="11" t="s">
        <v>2</v>
      </c>
      <c r="B14" s="26">
        <v>2315</v>
      </c>
      <c r="C14" s="23">
        <f>B14/B32*100</f>
        <v>2.8654181777673258</v>
      </c>
      <c r="D14" s="25">
        <v>1910</v>
      </c>
      <c r="E14" s="23">
        <f>D14/D32*100</f>
        <v>2.7009828183553704</v>
      </c>
      <c r="F14" s="25">
        <v>399</v>
      </c>
      <c r="G14" s="23">
        <f>F14/F32*100</f>
        <v>3.9816385590260452</v>
      </c>
      <c r="H14" s="26">
        <v>2250</v>
      </c>
      <c r="I14" s="23">
        <f>H14/H32*100</f>
        <v>2.7713455190422231</v>
      </c>
      <c r="J14" s="25">
        <v>1873</v>
      </c>
      <c r="K14" s="23">
        <f>J14/J32*100</f>
        <v>2.6173840134153159</v>
      </c>
      <c r="L14" s="25">
        <v>329</v>
      </c>
      <c r="M14" s="23">
        <f>L14/L32*100</f>
        <v>3.5205992509363293</v>
      </c>
    </row>
    <row r="15" spans="1:15" ht="13.5" customHeight="1" x14ac:dyDescent="0.25">
      <c r="A15" s="12" t="s">
        <v>16</v>
      </c>
      <c r="B15" s="13"/>
      <c r="C15" s="14"/>
      <c r="D15" s="10"/>
      <c r="E15" s="14"/>
      <c r="F15" s="10"/>
      <c r="G15" s="9"/>
      <c r="H15" s="13"/>
      <c r="I15" s="14"/>
      <c r="J15" s="10"/>
      <c r="K15" s="14"/>
      <c r="L15" s="10"/>
      <c r="M15" s="9"/>
    </row>
    <row r="16" spans="1:15" ht="13.5" customHeight="1" x14ac:dyDescent="0.2">
      <c r="A16" s="8" t="s">
        <v>17</v>
      </c>
      <c r="B16" s="24">
        <v>32976</v>
      </c>
      <c r="C16" s="9">
        <f>B16/B32*100</f>
        <v>40.81642757237811</v>
      </c>
      <c r="D16" s="24">
        <v>26353</v>
      </c>
      <c r="E16" s="9">
        <f>D16/D32*100</f>
        <v>37.266492257653958</v>
      </c>
      <c r="F16" s="24">
        <v>6592</v>
      </c>
      <c r="G16" s="9">
        <f>F16/F32*100</f>
        <v>65.781858097994217</v>
      </c>
      <c r="H16" s="24">
        <v>32920</v>
      </c>
      <c r="I16" s="9">
        <f>H16/H32*100</f>
        <v>40.547864216386657</v>
      </c>
      <c r="J16" s="24">
        <v>26608</v>
      </c>
      <c r="K16" s="9">
        <f>J16/J32*100</f>
        <v>37.182783678032422</v>
      </c>
      <c r="L16" s="24">
        <v>6155</v>
      </c>
      <c r="M16" s="9">
        <f>L16/L32*100</f>
        <v>65.864098448368111</v>
      </c>
    </row>
    <row r="17" spans="1:13" ht="13.5" customHeight="1" x14ac:dyDescent="0.2">
      <c r="A17" s="8" t="s">
        <v>18</v>
      </c>
      <c r="B17" s="24">
        <v>41921</v>
      </c>
      <c r="C17" s="9">
        <f>B17/B32*100</f>
        <v>51.88820536940996</v>
      </c>
      <c r="D17" s="24">
        <v>39381</v>
      </c>
      <c r="E17" s="9">
        <f>D17/D32*100</f>
        <v>55.689740507671637</v>
      </c>
      <c r="F17" s="24">
        <v>2528</v>
      </c>
      <c r="G17" s="9">
        <f>F17/F32*100</f>
        <v>25.227023251172536</v>
      </c>
      <c r="H17" s="24">
        <v>42668</v>
      </c>
      <c r="I17" s="9">
        <f>H17/H32*100</f>
        <v>52.554564713997145</v>
      </c>
      <c r="J17" s="24">
        <v>40268</v>
      </c>
      <c r="K17" s="9">
        <f>J17/J32*100</f>
        <v>56.271660145332589</v>
      </c>
      <c r="L17" s="24">
        <v>2373</v>
      </c>
      <c r="M17" s="9">
        <f>L17/L32*100</f>
        <v>25.393258426966291</v>
      </c>
    </row>
    <row r="18" spans="1:13" ht="13.5" customHeight="1" x14ac:dyDescent="0.2">
      <c r="A18" s="8" t="s">
        <v>19</v>
      </c>
      <c r="B18" s="24">
        <v>3850</v>
      </c>
      <c r="C18" s="9">
        <f>B18/B32*100</f>
        <v>4.7653822826800019</v>
      </c>
      <c r="D18" s="24">
        <v>3361</v>
      </c>
      <c r="E18" s="9">
        <f>D18/D32*100</f>
        <v>4.7528812840274339</v>
      </c>
      <c r="F18" s="24">
        <v>484</v>
      </c>
      <c r="G18" s="9">
        <f>F18/F32*100</f>
        <v>4.8298572996706914</v>
      </c>
      <c r="H18" s="24">
        <v>3464</v>
      </c>
      <c r="I18" s="9">
        <f>H18/H32*100</f>
        <v>4.2666403902054491</v>
      </c>
      <c r="J18" s="24">
        <v>2975</v>
      </c>
      <c r="K18" s="9">
        <f>J18/J32*100</f>
        <v>4.1573504751257682</v>
      </c>
      <c r="L18" s="24">
        <v>441</v>
      </c>
      <c r="M18" s="9">
        <f>L18/L32*100</f>
        <v>4.7191011235955056</v>
      </c>
    </row>
    <row r="19" spans="1:13" ht="13.5" customHeight="1" x14ac:dyDescent="0.2">
      <c r="A19" s="11" t="s">
        <v>20</v>
      </c>
      <c r="B19" s="26">
        <v>2044</v>
      </c>
      <c r="C19" s="23">
        <f>B19/B32*100</f>
        <v>2.5299847755319278</v>
      </c>
      <c r="D19" s="25">
        <v>1620</v>
      </c>
      <c r="E19" s="23">
        <f>D19/D32*100</f>
        <v>2.2908859506469632</v>
      </c>
      <c r="F19" s="25">
        <v>417</v>
      </c>
      <c r="G19" s="23">
        <f>F19/F32*100</f>
        <v>4.1612613511625591</v>
      </c>
      <c r="H19" s="26">
        <v>2136</v>
      </c>
      <c r="I19" s="23">
        <f>H19/H32*100</f>
        <v>2.6309306794107501</v>
      </c>
      <c r="J19" s="25">
        <v>1709</v>
      </c>
      <c r="K19" s="23">
        <f>J19/J32*100</f>
        <v>2.3882057015092233</v>
      </c>
      <c r="L19" s="25">
        <v>376</v>
      </c>
      <c r="M19" s="23">
        <f>L19/L32*100</f>
        <v>4.0235420010700906</v>
      </c>
    </row>
    <row r="20" spans="1:13" ht="13.5" customHeight="1" x14ac:dyDescent="0.3">
      <c r="A20" s="12" t="s">
        <v>12</v>
      </c>
      <c r="B20" s="15"/>
      <c r="C20" s="16"/>
      <c r="D20" s="10"/>
      <c r="E20" s="16"/>
      <c r="F20" s="10"/>
      <c r="G20" s="9"/>
      <c r="H20" s="15"/>
      <c r="I20" s="16"/>
      <c r="J20" s="10"/>
      <c r="K20" s="16"/>
      <c r="L20" s="10"/>
      <c r="M20" s="9"/>
    </row>
    <row r="21" spans="1:13" ht="13.5" customHeight="1" x14ac:dyDescent="0.2">
      <c r="A21" s="8" t="s">
        <v>21</v>
      </c>
      <c r="B21" s="24">
        <v>68425</v>
      </c>
      <c r="C21" s="9">
        <f>B21/B32*100</f>
        <v>84.693839660358208</v>
      </c>
      <c r="D21" s="24">
        <v>59131</v>
      </c>
      <c r="E21" s="9">
        <f>D21/D32*100</f>
        <v>83.618751325744185</v>
      </c>
      <c r="F21" s="24">
        <v>9275</v>
      </c>
      <c r="G21" s="9">
        <f>F21/F32*100</f>
        <v>92.555633170342276</v>
      </c>
      <c r="H21" s="24">
        <v>69124</v>
      </c>
      <c r="I21" s="9">
        <f>H21/H32*100</f>
        <v>85.140661181455386</v>
      </c>
      <c r="J21" s="24">
        <v>60402</v>
      </c>
      <c r="K21" s="9">
        <f>J21/J32*100</f>
        <v>84.407490217998884</v>
      </c>
      <c r="L21" s="24">
        <v>8703</v>
      </c>
      <c r="M21" s="9">
        <f>L21/L32*100</f>
        <v>93.130016051364365</v>
      </c>
    </row>
    <row r="22" spans="1:13" ht="13.5" customHeight="1" x14ac:dyDescent="0.25">
      <c r="A22" s="8" t="s">
        <v>22</v>
      </c>
      <c r="B22" s="24">
        <v>12229</v>
      </c>
      <c r="C22" s="9">
        <f>B22/B32*100</f>
        <v>15.136586996076296</v>
      </c>
      <c r="D22" s="24">
        <v>11466</v>
      </c>
      <c r="E22" s="9">
        <f>D22/D32*100</f>
        <v>16.214381672912396</v>
      </c>
      <c r="F22" s="24">
        <v>727</v>
      </c>
      <c r="G22" s="9">
        <f>F22/F32*100</f>
        <v>7.2547649935136214</v>
      </c>
      <c r="H22" s="24">
        <v>11928</v>
      </c>
      <c r="I22" s="9">
        <f>H22/H32*100</f>
        <v>14.691826378282505</v>
      </c>
      <c r="J22" s="24">
        <v>11042</v>
      </c>
      <c r="K22" s="9">
        <f>J22/J32*100</f>
        <v>15.430408049189491</v>
      </c>
      <c r="L22" s="24">
        <v>622</v>
      </c>
      <c r="M22" s="9">
        <f>L22/L32*100</f>
        <v>6.6559657570893522</v>
      </c>
    </row>
    <row r="23" spans="1:13" ht="13.5" customHeight="1" x14ac:dyDescent="0.2">
      <c r="A23" s="17" t="s">
        <v>15</v>
      </c>
      <c r="B23" s="24"/>
      <c r="C23" s="9"/>
      <c r="D23" s="24"/>
      <c r="E23" s="9"/>
      <c r="F23" s="24"/>
      <c r="G23" s="9"/>
      <c r="H23" s="24"/>
      <c r="I23" s="9"/>
      <c r="J23" s="24"/>
      <c r="K23" s="9"/>
      <c r="L23" s="24"/>
      <c r="M23" s="9"/>
    </row>
    <row r="24" spans="1:13" ht="13.5" customHeight="1" x14ac:dyDescent="0.25">
      <c r="A24" s="18" t="s">
        <v>24</v>
      </c>
      <c r="B24" s="36">
        <v>5120</v>
      </c>
      <c r="C24" s="32">
        <f>B24/B32*100</f>
        <v>6.3373395551484695</v>
      </c>
      <c r="D24" s="36">
        <v>4892</v>
      </c>
      <c r="E24" s="32">
        <f>D24/D32*100</f>
        <v>6.9179099201018168</v>
      </c>
      <c r="F24" s="36">
        <v>228</v>
      </c>
      <c r="G24" s="32">
        <f>F24/F32*100</f>
        <v>2.2752220337291686</v>
      </c>
      <c r="H24" s="36">
        <v>5285</v>
      </c>
      <c r="I24" s="32">
        <f>H24/H32*100</f>
        <v>6.5095826969502877</v>
      </c>
      <c r="J24" s="36">
        <v>5072</v>
      </c>
      <c r="K24" s="32">
        <f>J24/J32*100</f>
        <v>7.0877585243152605</v>
      </c>
      <c r="L24" s="36">
        <v>213</v>
      </c>
      <c r="M24" s="32">
        <f>L24/L32*100</f>
        <v>2.2792937399678972</v>
      </c>
    </row>
    <row r="25" spans="1:13" ht="13.5" customHeight="1" x14ac:dyDescent="0.2">
      <c r="A25" s="19" t="s">
        <v>25</v>
      </c>
      <c r="B25" s="37">
        <v>962</v>
      </c>
      <c r="C25" s="33">
        <f>B25/B32*100</f>
        <v>1.1907266898540678</v>
      </c>
      <c r="D25" s="35">
        <v>948</v>
      </c>
      <c r="E25" s="33">
        <f>D25/D32*100</f>
        <v>1.3405925192674821</v>
      </c>
      <c r="F25" s="37">
        <v>12</v>
      </c>
      <c r="G25" s="33">
        <f>F25/F32*100</f>
        <v>0.11974852809100889</v>
      </c>
      <c r="H25" s="37">
        <v>928</v>
      </c>
      <c r="I25" s="33">
        <f>H25/H32*100</f>
        <v>1.1430260629649702</v>
      </c>
      <c r="J25" s="35">
        <v>904</v>
      </c>
      <c r="K25" s="33">
        <f>J25/J32*100</f>
        <v>1.2632755729457796</v>
      </c>
      <c r="L25" s="35">
        <v>11</v>
      </c>
      <c r="M25" s="33">
        <f>L25/L32*100</f>
        <v>0.1177100053504548</v>
      </c>
    </row>
    <row r="26" spans="1:13" ht="13.5" customHeight="1" x14ac:dyDescent="0.25">
      <c r="A26" s="12" t="s">
        <v>13</v>
      </c>
      <c r="B26" s="15"/>
      <c r="C26" s="16"/>
      <c r="D26" s="10"/>
      <c r="E26" s="16"/>
      <c r="F26" s="10"/>
      <c r="G26" s="9"/>
      <c r="H26" s="15"/>
      <c r="I26" s="16"/>
      <c r="J26" s="10"/>
      <c r="K26" s="16"/>
      <c r="L26" s="10"/>
      <c r="M26" s="9"/>
    </row>
    <row r="27" spans="1:13" ht="13.5" customHeight="1" x14ac:dyDescent="0.25">
      <c r="A27" s="8" t="s">
        <v>14</v>
      </c>
      <c r="B27" s="24">
        <v>2387</v>
      </c>
      <c r="C27" s="9">
        <f>B27/B32*100</f>
        <v>2.9545370152616006</v>
      </c>
      <c r="D27" s="24">
        <v>2107</v>
      </c>
      <c r="E27" s="9">
        <f>D27/D32*100</f>
        <v>2.9795658629710808</v>
      </c>
      <c r="F27" s="24">
        <v>277</v>
      </c>
      <c r="G27" s="9">
        <f>F27/F32*100</f>
        <v>2.7641951901007884</v>
      </c>
      <c r="H27" s="24">
        <v>2210</v>
      </c>
      <c r="I27" s="9">
        <f>H27/H32*100</f>
        <v>2.7220771542592499</v>
      </c>
      <c r="J27" s="24">
        <v>1993</v>
      </c>
      <c r="K27" s="9">
        <f>J27/J32*100</f>
        <v>2.7850754611514814</v>
      </c>
      <c r="L27" s="24">
        <v>216</v>
      </c>
      <c r="M27" s="9">
        <f>L27/L32*100</f>
        <v>2.3113964686998396</v>
      </c>
    </row>
    <row r="28" spans="1:13" ht="13.5" customHeight="1" x14ac:dyDescent="0.2">
      <c r="A28" s="22" t="s">
        <v>32</v>
      </c>
      <c r="B28" s="24">
        <v>21846</v>
      </c>
      <c r="C28" s="9">
        <f>B28/B32*100</f>
        <v>27.04014060972138</v>
      </c>
      <c r="D28" s="24">
        <v>18915</v>
      </c>
      <c r="E28" s="9">
        <f>D28/D32*100</f>
        <v>26.748214664498338</v>
      </c>
      <c r="F28" s="24">
        <v>2923</v>
      </c>
      <c r="G28" s="9">
        <f>F28/F32*100</f>
        <v>29.168745634168246</v>
      </c>
      <c r="H28" s="24">
        <v>22190</v>
      </c>
      <c r="I28" s="9">
        <f>H28/H32*100</f>
        <v>27.331625363354188</v>
      </c>
      <c r="J28" s="24">
        <v>19522</v>
      </c>
      <c r="K28" s="9">
        <f>J28/J32*100</f>
        <v>27.280603689211851</v>
      </c>
      <c r="L28" s="24">
        <v>2661</v>
      </c>
      <c r="M28" s="9">
        <f>L28/L32*100</f>
        <v>28.475120385232742</v>
      </c>
    </row>
    <row r="29" spans="1:13" ht="13.5" customHeight="1" x14ac:dyDescent="0.2">
      <c r="A29" s="22" t="s">
        <v>33</v>
      </c>
      <c r="B29" s="24">
        <v>25015</v>
      </c>
      <c r="C29" s="9">
        <f>B29/B32*100</f>
        <v>30.962607221101361</v>
      </c>
      <c r="D29" s="24">
        <v>22309</v>
      </c>
      <c r="E29" s="9">
        <f>D29/D32*100</f>
        <v>31.547762143816726</v>
      </c>
      <c r="F29" s="24">
        <v>2697</v>
      </c>
      <c r="G29" s="9">
        <f>F29/F32*100</f>
        <v>26.913481688454244</v>
      </c>
      <c r="H29" s="24">
        <v>24394</v>
      </c>
      <c r="I29" s="9">
        <f>H29/H32*100</f>
        <v>30.046312262895995</v>
      </c>
      <c r="J29" s="24">
        <v>21899</v>
      </c>
      <c r="K29" s="9">
        <f>J29/J32*100</f>
        <v>30.602291783119064</v>
      </c>
      <c r="L29" s="24">
        <v>2479</v>
      </c>
      <c r="M29" s="9">
        <f>L29/L32*100</f>
        <v>26.527554842161582</v>
      </c>
    </row>
    <row r="30" spans="1:13" ht="13.5" customHeight="1" x14ac:dyDescent="0.2">
      <c r="A30" s="20" t="s">
        <v>34</v>
      </c>
      <c r="B30" s="24">
        <v>26066</v>
      </c>
      <c r="C30" s="9">
        <f>B30/B32*100</f>
        <v>32.263494696191408</v>
      </c>
      <c r="D30" s="24">
        <v>23035</v>
      </c>
      <c r="E30" s="9">
        <f>D30/D32*100</f>
        <v>32.574418440217777</v>
      </c>
      <c r="F30" s="24">
        <v>3008</v>
      </c>
      <c r="G30" s="9">
        <f>F30/F32*100</f>
        <v>30.016964374812893</v>
      </c>
      <c r="H30" s="24">
        <v>27175</v>
      </c>
      <c r="I30" s="9">
        <f>H30/H32*100</f>
        <v>33.471695324432183</v>
      </c>
      <c r="J30" s="24">
        <v>24023</v>
      </c>
      <c r="K30" s="9">
        <f>J30/J32*100</f>
        <v>33.570430408049191</v>
      </c>
      <c r="L30" s="24">
        <v>3075</v>
      </c>
      <c r="M30" s="9">
        <f>L30/L32*100</f>
        <v>32.905296950240768</v>
      </c>
    </row>
    <row r="31" spans="1:13" ht="13.5" customHeight="1" x14ac:dyDescent="0.25">
      <c r="A31" s="21" t="s">
        <v>29</v>
      </c>
      <c r="B31" s="10">
        <v>5477</v>
      </c>
      <c r="C31" s="9">
        <f>B31/B32*100</f>
        <v>6.779220457724251</v>
      </c>
      <c r="D31" s="10">
        <v>4349</v>
      </c>
      <c r="E31" s="9">
        <f>D31/D32*100</f>
        <v>6.1500388884960762</v>
      </c>
      <c r="F31" s="10">
        <v>1116</v>
      </c>
      <c r="G31" s="9">
        <f>F31/F32*100</f>
        <v>11.136613112463827</v>
      </c>
      <c r="H31" s="10">
        <v>5219</v>
      </c>
      <c r="I31" s="9">
        <f>H31/H32*100</f>
        <v>6.4282898950583824</v>
      </c>
      <c r="J31" s="10">
        <v>4123</v>
      </c>
      <c r="K31" s="9">
        <f>J31/J32*100</f>
        <v>5.7615986584684187</v>
      </c>
      <c r="L31" s="10">
        <v>914</v>
      </c>
      <c r="M31" s="9">
        <f>L31/L32*100</f>
        <v>9.7806313536650613</v>
      </c>
    </row>
    <row r="32" spans="1:13" ht="18" customHeight="1" x14ac:dyDescent="0.2">
      <c r="A32" s="29" t="s">
        <v>37</v>
      </c>
      <c r="B32" s="27">
        <v>80791</v>
      </c>
      <c r="C32" s="34">
        <v>100</v>
      </c>
      <c r="D32" s="28">
        <v>70715</v>
      </c>
      <c r="E32" s="34">
        <v>100</v>
      </c>
      <c r="F32" s="28">
        <v>10021</v>
      </c>
      <c r="G32" s="34">
        <v>100</v>
      </c>
      <c r="H32" s="27">
        <v>81188</v>
      </c>
      <c r="I32" s="34">
        <v>100</v>
      </c>
      <c r="J32" s="28">
        <v>71560</v>
      </c>
      <c r="K32" s="34">
        <v>100</v>
      </c>
      <c r="L32" s="28">
        <v>9345</v>
      </c>
      <c r="M32" s="34">
        <v>100</v>
      </c>
    </row>
    <row r="33" spans="1:13" ht="15.75" customHeight="1" x14ac:dyDescent="0.25">
      <c r="A33" s="41" t="s">
        <v>38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</row>
    <row r="34" spans="1:13" ht="12.75" customHeight="1" x14ac:dyDescent="0.25">
      <c r="A34" s="41" t="s">
        <v>39</v>
      </c>
      <c r="B34" s="43"/>
      <c r="C34" s="43"/>
      <c r="D34" s="43"/>
      <c r="E34" s="43"/>
      <c r="F34" s="43"/>
      <c r="G34" s="44"/>
      <c r="H34" s="44"/>
      <c r="I34" s="44"/>
      <c r="J34" s="45"/>
      <c r="K34" s="45"/>
      <c r="M34" s="38"/>
    </row>
    <row r="35" spans="1:13" ht="14.25" customHeight="1" x14ac:dyDescent="0.25">
      <c r="A35" s="48" t="s">
        <v>31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</row>
  </sheetData>
  <mergeCells count="11">
    <mergeCell ref="A1:M1"/>
    <mergeCell ref="A35:K35"/>
    <mergeCell ref="A2:A4"/>
    <mergeCell ref="B2:G2"/>
    <mergeCell ref="H2:M2"/>
    <mergeCell ref="B3:C3"/>
    <mergeCell ref="D3:E3"/>
    <mergeCell ref="F3:G3"/>
    <mergeCell ref="H3:I3"/>
    <mergeCell ref="J3:K3"/>
    <mergeCell ref="L3:M3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A1.3-5</vt:lpstr>
      <vt:lpstr>'Tabelle A1.3-5'!Druckbereich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2015-12-07T14:09:00Z</cp:lastPrinted>
  <dcterms:created xsi:type="dcterms:W3CDTF">2010-10-29T12:03:34Z</dcterms:created>
  <dcterms:modified xsi:type="dcterms:W3CDTF">2016-01-26T14:13:02Z</dcterms:modified>
</cp:coreProperties>
</file>