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1.1\"/>
    </mc:Choice>
  </mc:AlternateContent>
  <bookViews>
    <workbookView xWindow="120" yWindow="36" windowWidth="18912" windowHeight="11316"/>
  </bookViews>
  <sheets>
    <sheet name="Schaubild A1.1.4-1" sheetId="2" r:id="rId1"/>
    <sheet name="Daten zum Schaubild A1.1.4-1" sheetId="1" r:id="rId2"/>
  </sheets>
  <definedNames>
    <definedName name="_xlnm.Print_Area" localSheetId="0">'Schaubild A1.1.4-1'!$A$1:$I$23</definedName>
  </definedNames>
  <calcPr calcId="162913"/>
</workbook>
</file>

<file path=xl/calcChain.xml><?xml version="1.0" encoding="utf-8"?>
<calcChain xmlns="http://schemas.openxmlformats.org/spreadsheetml/2006/main">
  <c r="C25" i="1" l="1"/>
  <c r="B25" i="1"/>
  <c r="C2" i="1"/>
  <c r="C3" i="1"/>
  <c r="C4" i="1"/>
  <c r="C5" i="1"/>
  <c r="C6" i="1"/>
  <c r="C7" i="1"/>
</calcChain>
</file>

<file path=xl/sharedStrings.xml><?xml version="1.0" encoding="utf-8"?>
<sst xmlns="http://schemas.openxmlformats.org/spreadsheetml/2006/main" count="12" uniqueCount="12">
  <si>
    <t>Verbleib der Bewerber die nicht in eine Berufsausbildung einmündeten</t>
  </si>
  <si>
    <t>Erwerbstätigkeit, Praktikum</t>
  </si>
  <si>
    <t>Fortsetzung der betrieblichen Berufsausbildung, aus der man sich bewarb</t>
  </si>
  <si>
    <t>Fortsetzung der außerbetrieblichen Berufsausbildung, aus der man sich bewarb</t>
  </si>
  <si>
    <t>Fördermaßnahmen</t>
  </si>
  <si>
    <t>gemeinnützige soziale Dienste</t>
  </si>
  <si>
    <t>unbekannt verblieben</t>
  </si>
  <si>
    <t>unversorgt und ohne alternativen Verbleib</t>
  </si>
  <si>
    <t>Schule, Studium, BVJ, BGJ</t>
  </si>
  <si>
    <t>Quelle: Bundesagentur für Arbeit (2018), Tabelle 2; Berechnungen des Bundesinstituts für Berufsbildung</t>
  </si>
  <si>
    <t>Schaubild A1.1.5-1: Verbleib der 62.400 Bewerber und Bewerberinnen der Nachvermittlung 2017, die im Januar 2018 ihr Vermittlungsziel noch nicht erreicht hatten und weitersuchten (50.900) bzw. die vorzeitig aufgegeben hatten (11.500)</t>
  </si>
  <si>
    <t>Schaubild A1.1.4-1: Verbleib der 62.400 Bewerber/-innen der Nachvermittlung 2017, die im Januar 2018 ihr Vermittlungsziel noch nicht erreicht hatten und weitersuchten (50.900) bzw. die vorzeitig aufgegeben hatten (11.500)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</si>
</sst>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8851545995779E-2"/>
          <c:y val="0.13627319361652462"/>
          <c:w val="0.47054389034703997"/>
          <c:h val="0.72275541557305334"/>
        </c:manualLayout>
      </c:layout>
      <c:pieChart>
        <c:varyColors val="1"/>
        <c:ser>
          <c:idx val="0"/>
          <c:order val="0"/>
          <c:tx>
            <c:strRef>
              <c:f>'Daten zum Schaubild A1.1.4-1'!$B$1</c:f>
              <c:strCache>
                <c:ptCount val="1"/>
                <c:pt idx="0">
                  <c:v>Verbleib der Bewerber die nicht in eine Berufsausbildung einmündeten</c:v>
                </c:pt>
              </c:strCache>
            </c:strRef>
          </c:tx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506-4CE6-A162-81715041C889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06-4CE6-A162-81715041C889}"/>
              </c:ext>
            </c:extLst>
          </c:dPt>
          <c:dPt>
            <c:idx val="6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506-4CE6-A162-81715041C889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0506-4CE6-A162-81715041C889}"/>
              </c:ext>
            </c:extLst>
          </c:dPt>
          <c:dLbls>
            <c:dLbl>
              <c:idx val="0"/>
              <c:layout>
                <c:manualLayout>
                  <c:x val="-8.987144832172346E-2"/>
                  <c:y val="0.1546413253677288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r>
                      <a:rPr lang="en-US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Schule, Studium, BVJ, BGJ (7.092)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20715068220295"/>
                      <c:h val="0.128049185776005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506-4CE6-A162-81715041C889}"/>
                </c:ext>
              </c:extLst>
            </c:dLbl>
            <c:dLbl>
              <c:idx val="1"/>
              <c:layout>
                <c:manualLayout>
                  <c:x val="-0.11990006328384333"/>
                  <c:y val="0.1079116979769353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r>
                      <a:rPr lang="en-US" sz="800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Erwerbstätigkeit, Praktikum (7.501)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10496962453939"/>
                      <c:h val="0.13762047191758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506-4CE6-A162-81715041C889}"/>
                </c:ext>
              </c:extLst>
            </c:dLbl>
            <c:dLbl>
              <c:idx val="2"/>
              <c:layout>
                <c:manualLayout>
                  <c:x val="9.6873638595762035E-2"/>
                  <c:y val="-5.035853771867033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Fortsetzung der betrieblichen Berufsausbildung, aus der man sich bewarb (2.688)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06-4CE6-A162-81715041C889}"/>
                </c:ext>
              </c:extLst>
            </c:dLbl>
            <c:dLbl>
              <c:idx val="3"/>
              <c:layout>
                <c:manualLayout>
                  <c:x val="8.5210243147759018E-2"/>
                  <c:y val="4.376445767245601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t>Fortsetzung der außerbetrieblichen Berufsausbildung, aus der man sich bewarb (3.721)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06-4CE6-A162-81715041C889}"/>
                </c:ext>
              </c:extLst>
            </c:dLbl>
            <c:dLbl>
              <c:idx val="4"/>
              <c:layout>
                <c:manualLayout>
                  <c:x val="-9.9589321576810663E-2"/>
                  <c:y val="-0.1259617473040198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r>
                      <a:rPr lang="en-US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Fördermaßnahmen (5.796)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28037173572604"/>
                      <c:h val="7.89798583252866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506-4CE6-A162-81715041C889}"/>
                </c:ext>
              </c:extLst>
            </c:dLbl>
            <c:dLbl>
              <c:idx val="5"/>
              <c:layout>
                <c:manualLayout>
                  <c:x val="-2.2702257525727174E-2"/>
                  <c:y val="4.4062087932788305E-2"/>
                </c:manualLayout>
              </c:layout>
              <c:tx>
                <c:rich>
                  <a:bodyPr/>
                  <a:lstStyle/>
                  <a:p>
                    <a:pPr>
                      <a:defRPr sz="800" b="1" baseline="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sz="800" baseline="0"/>
                      <a:t>gemeinnützige soziale Dienste (865)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506-4CE6-A162-81715041C889}"/>
                </c:ext>
              </c:extLst>
            </c:dLbl>
            <c:dLbl>
              <c:idx val="6"/>
              <c:layout>
                <c:manualLayout>
                  <c:x val="-1.3936482469120699E-2"/>
                  <c:y val="-0.1374133504996820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r>
                      <a:rPr lang="en-US" b="1" baseline="0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unbekannt verblieben (6.633)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5587218388857"/>
                      <c:h val="0.16792954469923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506-4CE6-A162-81715041C889}"/>
                </c:ext>
              </c:extLst>
            </c:dLbl>
            <c:dLbl>
              <c:idx val="7"/>
              <c:layout>
                <c:manualLayout>
                  <c:x val="0.1029082774049217"/>
                  <c:y val="2.31381055676066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""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"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unversorgt" und ohne bekannten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 alternativen Verbleib (28.105)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06-4CE6-A162-81715041C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'Daten zum Schaubild A1.1.4-1'!$A$2:$A$9</c:f>
              <c:strCache>
                <c:ptCount val="8"/>
                <c:pt idx="0">
                  <c:v>Schule, Studium, BVJ, BGJ</c:v>
                </c:pt>
                <c:pt idx="1">
                  <c:v>Erwerbstätigkeit, Praktikum</c:v>
                </c:pt>
                <c:pt idx="2">
                  <c:v>Fortsetzung der betrieblichen Berufsausbildung, aus der man sich bewarb</c:v>
                </c:pt>
                <c:pt idx="3">
                  <c:v>Fortsetzung der außerbetrieblichen Berufsausbildung, aus der man sich bewarb</c:v>
                </c:pt>
                <c:pt idx="4">
                  <c:v>Fördermaßnahmen</c:v>
                </c:pt>
                <c:pt idx="5">
                  <c:v>gemeinnützige soziale Dienste</c:v>
                </c:pt>
                <c:pt idx="6">
                  <c:v>unbekannt verblieben</c:v>
                </c:pt>
                <c:pt idx="7">
                  <c:v>unversorgt und ohne alternativen Verbleib</c:v>
                </c:pt>
              </c:strCache>
            </c:strRef>
          </c:cat>
          <c:val>
            <c:numRef>
              <c:f>'Daten zum Schaubild A1.1.4-1'!$B$2:$B$9</c:f>
              <c:numCache>
                <c:formatCode>#,##0</c:formatCode>
                <c:ptCount val="8"/>
                <c:pt idx="0">
                  <c:v>7092</c:v>
                </c:pt>
                <c:pt idx="1">
                  <c:v>7501</c:v>
                </c:pt>
                <c:pt idx="2">
                  <c:v>2688</c:v>
                </c:pt>
                <c:pt idx="3">
                  <c:v>3721</c:v>
                </c:pt>
                <c:pt idx="4">
                  <c:v>5796</c:v>
                </c:pt>
                <c:pt idx="5" formatCode="General">
                  <c:v>865</c:v>
                </c:pt>
                <c:pt idx="6">
                  <c:v>6633</c:v>
                </c:pt>
                <c:pt idx="7">
                  <c:v>28105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506-4CE6-A162-81715041C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19050</xdr:rowOff>
    </xdr:from>
    <xdr:to>
      <xdr:col>7</xdr:col>
      <xdr:colOff>927735</xdr:colOff>
      <xdr:row>22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J10" sqref="J10"/>
    </sheetView>
  </sheetViews>
  <sheetFormatPr baseColWidth="10" defaultRowHeight="14.4" x14ac:dyDescent="0.3"/>
  <cols>
    <col min="8" max="8" width="13.88671875" customWidth="1"/>
  </cols>
  <sheetData>
    <row r="1" spans="1:8" ht="60.75" customHeight="1" x14ac:dyDescent="0.3">
      <c r="A1" s="9" t="s">
        <v>11</v>
      </c>
      <c r="B1" s="9"/>
      <c r="C1" s="9"/>
      <c r="D1" s="9"/>
      <c r="E1" s="9"/>
      <c r="F1" s="9"/>
      <c r="G1" s="9"/>
      <c r="H1" s="9"/>
    </row>
    <row r="23" spans="1:8" ht="42.75" customHeight="1" x14ac:dyDescent="0.3">
      <c r="A23" s="8" t="s">
        <v>9</v>
      </c>
      <c r="B23" s="8"/>
      <c r="C23" s="8"/>
      <c r="D23" s="8"/>
      <c r="E23" s="8"/>
      <c r="F23" s="8"/>
      <c r="G23" s="8"/>
      <c r="H23" s="8"/>
    </row>
  </sheetData>
  <mergeCells count="2">
    <mergeCell ref="A23:H23"/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A9" sqref="A9"/>
    </sheetView>
  </sheetViews>
  <sheetFormatPr baseColWidth="10" defaultColWidth="11.44140625" defaultRowHeight="10.199999999999999" x14ac:dyDescent="0.2"/>
  <cols>
    <col min="1" max="1" width="34.5546875" style="1" customWidth="1"/>
    <col min="2" max="2" width="15.5546875" style="1" customWidth="1"/>
    <col min="3" max="3" width="5.6640625" style="2" bestFit="1" customWidth="1"/>
    <col min="4" max="5" width="4.44140625" style="2" bestFit="1" customWidth="1"/>
    <col min="6" max="7" width="3.5546875" style="2" bestFit="1" customWidth="1"/>
    <col min="8" max="8" width="2.6640625" style="2" bestFit="1" customWidth="1"/>
    <col min="9" max="9" width="3.5546875" style="2" bestFit="1" customWidth="1"/>
    <col min="10" max="10" width="1.88671875" style="2" bestFit="1" customWidth="1"/>
    <col min="11" max="11" width="3.5546875" style="2" bestFit="1" customWidth="1"/>
    <col min="12" max="16384" width="11.44140625" style="2"/>
  </cols>
  <sheetData>
    <row r="1" spans="1:11" ht="80.25" customHeight="1" x14ac:dyDescent="0.2">
      <c r="A1" s="1" t="s">
        <v>10</v>
      </c>
      <c r="B1" s="5" t="s">
        <v>0</v>
      </c>
    </row>
    <row r="2" spans="1:11" s="4" customFormat="1" ht="27" customHeight="1" x14ac:dyDescent="0.3">
      <c r="A2" s="3" t="s">
        <v>8</v>
      </c>
      <c r="B2" s="6">
        <v>7092</v>
      </c>
      <c r="C2" s="6">
        <f>D2+E2+F2+G2+H2+I2+J2+K2</f>
        <v>7092</v>
      </c>
      <c r="D2" s="4">
        <v>780</v>
      </c>
      <c r="E2" s="4">
        <v>4862</v>
      </c>
      <c r="F2" s="4">
        <v>327</v>
      </c>
      <c r="G2" s="4">
        <v>621</v>
      </c>
      <c r="H2" s="4">
        <v>34</v>
      </c>
      <c r="I2" s="4">
        <v>321</v>
      </c>
      <c r="J2" s="4">
        <v>9</v>
      </c>
      <c r="K2" s="4">
        <v>138</v>
      </c>
    </row>
    <row r="3" spans="1:11" s="4" customFormat="1" ht="27" customHeight="1" x14ac:dyDescent="0.3">
      <c r="A3" s="3" t="s">
        <v>1</v>
      </c>
      <c r="B3" s="6">
        <v>7501</v>
      </c>
      <c r="C3" s="6">
        <f>D3+E3+F3+G3</f>
        <v>7501</v>
      </c>
      <c r="D3" s="4">
        <v>1993</v>
      </c>
      <c r="E3" s="4">
        <v>5000</v>
      </c>
      <c r="F3" s="4">
        <v>70</v>
      </c>
      <c r="G3" s="4">
        <v>438</v>
      </c>
    </row>
    <row r="4" spans="1:11" s="4" customFormat="1" ht="27" customHeight="1" x14ac:dyDescent="0.3">
      <c r="A4" s="3" t="s">
        <v>2</v>
      </c>
      <c r="B4" s="6">
        <v>2688</v>
      </c>
      <c r="C4" s="7">
        <f>D4+E4</f>
        <v>2688</v>
      </c>
      <c r="D4" s="4">
        <v>995</v>
      </c>
      <c r="E4" s="4">
        <v>1693</v>
      </c>
    </row>
    <row r="5" spans="1:11" s="4" customFormat="1" ht="27" customHeight="1" x14ac:dyDescent="0.3">
      <c r="A5" s="3" t="s">
        <v>3</v>
      </c>
      <c r="B5" s="6">
        <v>3721</v>
      </c>
      <c r="C5" s="7">
        <f>D5+E5</f>
        <v>3721</v>
      </c>
      <c r="D5" s="4">
        <v>228</v>
      </c>
      <c r="E5" s="4">
        <v>3493</v>
      </c>
    </row>
    <row r="6" spans="1:11" s="4" customFormat="1" ht="27" customHeight="1" x14ac:dyDescent="0.3">
      <c r="A6" s="3" t="s">
        <v>4</v>
      </c>
      <c r="B6" s="6">
        <v>5796</v>
      </c>
      <c r="C6" s="7">
        <f>D6+E6</f>
        <v>5796</v>
      </c>
      <c r="D6" s="4">
        <v>257</v>
      </c>
      <c r="E6" s="4">
        <v>5539</v>
      </c>
    </row>
    <row r="7" spans="1:11" s="4" customFormat="1" ht="27" customHeight="1" x14ac:dyDescent="0.3">
      <c r="A7" s="3" t="s">
        <v>5</v>
      </c>
      <c r="B7" s="7">
        <v>865</v>
      </c>
      <c r="C7" s="7">
        <f>D7+E7</f>
        <v>865</v>
      </c>
      <c r="D7" s="4">
        <v>191</v>
      </c>
      <c r="E7" s="4">
        <v>674</v>
      </c>
    </row>
    <row r="8" spans="1:11" s="4" customFormat="1" ht="27" customHeight="1" x14ac:dyDescent="0.3">
      <c r="A8" s="3" t="s">
        <v>6</v>
      </c>
      <c r="B8" s="6">
        <v>6633</v>
      </c>
      <c r="C8" s="6">
        <v>6816</v>
      </c>
    </row>
    <row r="9" spans="1:11" s="4" customFormat="1" ht="27" customHeight="1" x14ac:dyDescent="0.3">
      <c r="A9" s="3" t="s">
        <v>7</v>
      </c>
      <c r="B9" s="6">
        <v>28105</v>
      </c>
      <c r="C9" s="6">
        <v>28122</v>
      </c>
    </row>
    <row r="23" spans="2:3" x14ac:dyDescent="0.2">
      <c r="B23" s="1">
        <v>50694</v>
      </c>
      <c r="C23" s="2">
        <v>50884</v>
      </c>
    </row>
    <row r="24" spans="2:3" x14ac:dyDescent="0.2">
      <c r="B24" s="1">
        <v>11540</v>
      </c>
      <c r="C24" s="2">
        <v>11517</v>
      </c>
    </row>
    <row r="25" spans="2:3" x14ac:dyDescent="0.2">
      <c r="B25" s="1">
        <f>B23+B24</f>
        <v>62234</v>
      </c>
      <c r="C25" s="1">
        <f>C23+C24</f>
        <v>62401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A1.1.4-1</vt:lpstr>
      <vt:lpstr>Daten zum Schaubild A1.1.4-1</vt:lpstr>
      <vt:lpstr>'Schaubild A1.1.4-1'!Druckbereich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2018-02-22T13:42:01Z</cp:lastPrinted>
  <dcterms:created xsi:type="dcterms:W3CDTF">2017-02-16T13:10:53Z</dcterms:created>
  <dcterms:modified xsi:type="dcterms:W3CDTF">2018-03-02T10:47:52Z</dcterms:modified>
</cp:coreProperties>
</file>