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Berufsbildungsstatistik\Berufsbildungsbericht_Datenreport\2018\Kroll\A5.4\Beitrag nach Korrektur Ute\"/>
    </mc:Choice>
  </mc:AlternateContent>
  <bookViews>
    <workbookView xWindow="240" yWindow="15" windowWidth="11580" windowHeight="6540" tabRatio="593"/>
  </bookViews>
  <sheets>
    <sheet name="Schaubild A5.4-2" sheetId="24" r:id="rId1"/>
    <sheet name="Daten zum Schaubild A5.4-2" sheetId="23" r:id="rId2"/>
  </sheets>
  <definedNames>
    <definedName name="_xlnm.Print_Area" localSheetId="1">'Daten zum Schaubild A5.4-2'!$A$1:$I$29</definedName>
  </definedNames>
  <calcPr calcId="162913" refMode="R1C1"/>
  <customWorkbookViews>
    <customWorkbookView name="Alexandra Uhly - Persönliche Ansicht" guid="{7473DAEF-D2AE-4F26-9209-50D4D92326B2}" mergeInterval="0" personalView="1" maximized="1" windowWidth="1020" windowHeight="553" tabRatio="459" activeSheetId="1" showComments="commIndAndComment"/>
    <customWorkbookView name="it-profil - Persönliche Ansicht" guid="{4CBCB5A0-6D50-418A-B207-D705B67EFB9E}" mergeInterval="0" personalView="1" maximized="1" windowWidth="1020" windowHeight="631" tabRatio="459" activeSheetId="1"/>
  </customWorkbookViews>
</workbook>
</file>

<file path=xl/calcChain.xml><?xml version="1.0" encoding="utf-8"?>
<calcChain xmlns="http://schemas.openxmlformats.org/spreadsheetml/2006/main">
  <c r="M41" i="23" l="1"/>
  <c r="M40" i="23"/>
  <c r="M39" i="23"/>
  <c r="M38" i="23"/>
  <c r="M35" i="23"/>
  <c r="M34" i="23"/>
  <c r="M33" i="23"/>
  <c r="M32" i="23"/>
  <c r="C41" i="23" l="1"/>
  <c r="D41" i="23"/>
  <c r="E41" i="23"/>
  <c r="F41" i="23"/>
  <c r="G41" i="23"/>
  <c r="H41" i="23"/>
  <c r="I41" i="23"/>
  <c r="J41" i="23"/>
  <c r="K41" i="23"/>
  <c r="L41" i="23"/>
  <c r="B41" i="23"/>
  <c r="C40" i="23"/>
  <c r="D40" i="23"/>
  <c r="E40" i="23"/>
  <c r="F40" i="23"/>
  <c r="G40" i="23"/>
  <c r="H40" i="23"/>
  <c r="I40" i="23"/>
  <c r="J40" i="23"/>
  <c r="K40" i="23"/>
  <c r="L40" i="23"/>
  <c r="B40" i="23"/>
  <c r="C39" i="23"/>
  <c r="D39" i="23"/>
  <c r="E39" i="23"/>
  <c r="F39" i="23"/>
  <c r="G39" i="23"/>
  <c r="H39" i="23"/>
  <c r="I39" i="23"/>
  <c r="J39" i="23"/>
  <c r="K39" i="23"/>
  <c r="L39" i="23"/>
  <c r="B39" i="23"/>
  <c r="C38" i="23"/>
  <c r="D38" i="23"/>
  <c r="E38" i="23"/>
  <c r="F38" i="23"/>
  <c r="G38" i="23"/>
  <c r="H38" i="23"/>
  <c r="I38" i="23"/>
  <c r="J38" i="23"/>
  <c r="K38" i="23"/>
  <c r="L38" i="23"/>
  <c r="B38" i="23"/>
  <c r="C35" i="23"/>
  <c r="D35" i="23"/>
  <c r="E35" i="23"/>
  <c r="F35" i="23"/>
  <c r="G35" i="23"/>
  <c r="H35" i="23"/>
  <c r="I35" i="23"/>
  <c r="J35" i="23"/>
  <c r="K35" i="23"/>
  <c r="L35" i="23"/>
  <c r="B35" i="23"/>
  <c r="C34" i="23"/>
  <c r="D34" i="23"/>
  <c r="E34" i="23"/>
  <c r="F34" i="23"/>
  <c r="G34" i="23"/>
  <c r="H34" i="23"/>
  <c r="I34" i="23"/>
  <c r="J34" i="23"/>
  <c r="K34" i="23"/>
  <c r="L34" i="23"/>
  <c r="B34" i="23"/>
  <c r="C33" i="23"/>
  <c r="D33" i="23"/>
  <c r="E33" i="23"/>
  <c r="F33" i="23"/>
  <c r="G33" i="23"/>
  <c r="H33" i="23"/>
  <c r="I33" i="23"/>
  <c r="J33" i="23"/>
  <c r="K33" i="23"/>
  <c r="L33" i="23"/>
  <c r="B33" i="23"/>
  <c r="C32" i="23"/>
  <c r="D32" i="23"/>
  <c r="E32" i="23"/>
  <c r="F32" i="23"/>
  <c r="G32" i="23"/>
  <c r="H32" i="23"/>
  <c r="I32" i="23"/>
  <c r="J32" i="23"/>
  <c r="K32" i="23"/>
  <c r="L32" i="23"/>
  <c r="B32" i="23"/>
  <c r="B23" i="23" l="1"/>
  <c r="C23" i="23"/>
  <c r="D23" i="23"/>
  <c r="E23" i="23"/>
  <c r="F23" i="23"/>
  <c r="G23" i="23"/>
  <c r="H23" i="23"/>
  <c r="I23" i="23"/>
  <c r="J23" i="23"/>
  <c r="K23" i="23"/>
  <c r="L23" i="23"/>
  <c r="B24" i="23"/>
  <c r="C24" i="23"/>
  <c r="D24" i="23"/>
  <c r="E24" i="23"/>
  <c r="F24" i="23"/>
  <c r="G24" i="23"/>
  <c r="H24" i="23"/>
  <c r="I24" i="23"/>
  <c r="J24" i="23"/>
  <c r="K24" i="23"/>
  <c r="L24" i="23"/>
  <c r="B25" i="23"/>
  <c r="C25" i="23"/>
  <c r="D25" i="23"/>
  <c r="E25" i="23"/>
  <c r="F25" i="23"/>
  <c r="G25" i="23"/>
  <c r="H25" i="23"/>
  <c r="I25" i="23"/>
  <c r="J25" i="23"/>
  <c r="K25" i="23"/>
  <c r="L25" i="23"/>
  <c r="B26" i="23"/>
  <c r="C26" i="23"/>
  <c r="D26" i="23"/>
  <c r="E26" i="23"/>
  <c r="F26" i="23"/>
  <c r="G26" i="23"/>
  <c r="H26" i="23"/>
  <c r="I26" i="23"/>
  <c r="J26" i="23"/>
  <c r="K26" i="23"/>
  <c r="L26" i="23"/>
</calcChain>
</file>

<file path=xl/sharedStrings.xml><?xml version="1.0" encoding="utf-8"?>
<sst xmlns="http://schemas.openxmlformats.org/spreadsheetml/2006/main" count="41" uniqueCount="20">
  <si>
    <t>Insgesamt</t>
  </si>
  <si>
    <t>Produktionsberufe</t>
  </si>
  <si>
    <t>Dienstleistungsberufe</t>
  </si>
  <si>
    <t>Männer, absolut</t>
  </si>
  <si>
    <t>Frauen, absolut</t>
  </si>
  <si>
    <t>sekundäre DL-Berufe</t>
  </si>
  <si>
    <t>davon:
       primäre DL-Berufe</t>
  </si>
  <si>
    <t>Insgesamt, in % aller Neuabschlüsse</t>
  </si>
  <si>
    <t xml:space="preserve">       sekundäre DL-Berufe</t>
  </si>
  <si>
    <t>Insgesamt, absolut</t>
  </si>
  <si>
    <t xml:space="preserve">                                        Jahr
Berufsgruppe         </t>
  </si>
  <si>
    <t>Frauenanteil</t>
  </si>
  <si>
    <t>primäre DL-Berufe</t>
  </si>
  <si>
    <t>Männeranteil</t>
  </si>
  <si>
    <r>
      <t>Schaubild A5.4-2: Anteile der Frauen und Männer in Dienstleistungsberufen</t>
    </r>
    <r>
      <rPr>
        <vertAlign val="superscript"/>
        <sz val="10"/>
        <rFont val="Arial"/>
        <family val="2"/>
      </rPr>
      <t>1</t>
    </r>
    <r>
      <rPr>
        <b/>
        <sz val="10"/>
        <rFont val="Arial"/>
        <family val="2"/>
      </rPr>
      <t>, Bundesgebiet 2005 bis 2016 (in %)</t>
    </r>
  </si>
  <si>
    <r>
      <t>1</t>
    </r>
    <r>
      <rPr>
        <sz val="10"/>
        <color indexed="8"/>
        <rFont val="Arial"/>
        <family val="2"/>
      </rPr>
      <t xml:space="preserve"> Ausführliche Informationen zum Vorgehen bei der Klassifizierung der Berufsgruppen sowie eine vollständige Liste der Produktions- und Dienstleistungsberufe findet sich unter: https://www2.bibb.de/bibbtools/dokumente/xls/a21_dazubi_berufsliste-p-dl_2016.xls </t>
    </r>
  </si>
  <si>
    <r>
      <t>Tabelle A5.4-1: Neu abgeschlossene Ausbildungsverträge in Produktions- und Dienstleistungsberufen</t>
    </r>
    <r>
      <rPr>
        <vertAlign val="superscript"/>
        <sz val="10"/>
        <rFont val="Arial"/>
        <family val="2"/>
      </rPr>
      <t>1</t>
    </r>
    <r>
      <rPr>
        <b/>
        <sz val="10"/>
        <rFont val="Arial"/>
        <family val="2"/>
      </rPr>
      <t>, Bundesgebiet 2005 bis 2016</t>
    </r>
    <r>
      <rPr>
        <vertAlign val="superscript"/>
        <sz val="10"/>
        <rFont val="Arial"/>
        <family val="2"/>
      </rPr>
      <t>3</t>
    </r>
  </si>
  <si>
    <r>
      <t>1</t>
    </r>
    <r>
      <rPr>
        <sz val="10"/>
        <color indexed="8"/>
        <rFont val="Arial"/>
        <family val="2"/>
      </rPr>
      <t xml:space="preserve"> Zu den Berufsgruppendifferenzierung siehe Kroll/Uhly 2017 sowie https://www2.bibb.de/bibbtools/dokumente/pdf/a21_dazubi_berufsliste-p-dl_2016.pdf </t>
    </r>
  </si>
  <si>
    <t>Quelle: "Datenbank Auszubildende" des Bundesinstituts für Berufsbildung auf Basis der Daten der Berufsbildungsstatistik der statistischen Ämter des Bundes und der Länder (Erhebung zum 31. Dezember), Berichtsjahre 2005 bis 2016. Absolutwerte aus Datenschutzgründen jeweils auf ein Vielfaches von 3 gerundet; der Insgesamtwert kann deshalb von der Summe der Einzelwerte abweichen.</t>
  </si>
  <si>
    <t>Quelle: "Datenbank Auszubildende" des Bundesinstituts für Berufsbildung auf Basis der Daten der Berufsbildungsstatistik der statistischen Ämter des Bundes und der Länder (Erhebung zum 31. Dezember), Berichtsjahre 2005 bis 2016 (für Bremen mussten für das Berichtsjahr 2015 die Vorjahreswerte verwendet werden, da keine Datenmeldung erfolgte). Berechnungen des Bundesinstituts für Berufsbildung.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</si>
</sst>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7" x14ac:knownFonts="1">
    <font>
      <sz val="10"/>
      <name val="Times New Roman"/>
    </font>
    <font>
      <sz val="10"/>
      <color indexed="8"/>
      <name val="Arial"/>
      <family val="2"/>
    </font>
    <font>
      <sz val="10"/>
      <name val="Arial"/>
      <family val="2"/>
    </font>
    <font>
      <b/>
      <sz val="10"/>
      <name val="Arial"/>
      <family val="2"/>
    </font>
    <font>
      <vertAlign val="superscript"/>
      <sz val="10"/>
      <color indexed="8"/>
      <name val="Arial"/>
      <family val="2"/>
    </font>
    <font>
      <vertAlign val="superscript"/>
      <sz val="10"/>
      <name val="Arial"/>
      <family val="2"/>
    </font>
    <font>
      <sz val="10"/>
      <name val="Times New Roman"/>
      <family val="1"/>
    </font>
  </fonts>
  <fills count="2">
    <fill>
      <patternFill patternType="none"/>
    </fill>
    <fill>
      <patternFill patternType="gray125"/>
    </fill>
  </fills>
  <borders count="8">
    <border>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diagonalDown="1">
      <left/>
      <right/>
      <top/>
      <bottom style="thin">
        <color indexed="64"/>
      </bottom>
      <diagonal style="thin">
        <color indexed="64"/>
      </diagonal>
    </border>
    <border diagonalDown="1">
      <left/>
      <right/>
      <top/>
      <bottom/>
      <diagonal style="thin">
        <color indexed="64"/>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0" fontId="1" fillId="0" borderId="0"/>
    <xf numFmtId="0" fontId="6" fillId="0" borderId="0"/>
  </cellStyleXfs>
  <cellXfs count="52">
    <xf numFmtId="0" fontId="0" fillId="0" borderId="0" xfId="0"/>
    <xf numFmtId="0" fontId="0" fillId="0" borderId="0" xfId="0" applyFill="1" applyBorder="1"/>
    <xf numFmtId="3" fontId="1" fillId="0" borderId="0" xfId="1" applyNumberFormat="1" applyFont="1" applyFill="1" applyBorder="1" applyAlignment="1">
      <alignment horizontal="right" wrapText="1"/>
    </xf>
    <xf numFmtId="3" fontId="1" fillId="0" borderId="0" xfId="1" applyNumberFormat="1" applyFont="1" applyFill="1" applyBorder="1" applyAlignment="1">
      <alignment horizontal="right" vertical="center" wrapText="1"/>
    </xf>
    <xf numFmtId="0" fontId="1" fillId="0" borderId="2" xfId="2" applyFont="1" applyFill="1" applyBorder="1" applyAlignment="1">
      <alignment horizontal="left" wrapText="1"/>
    </xf>
    <xf numFmtId="3" fontId="1" fillId="0" borderId="0" xfId="1" applyNumberFormat="1" applyFont="1" applyFill="1" applyBorder="1" applyAlignment="1">
      <alignment horizontal="right"/>
    </xf>
    <xf numFmtId="0" fontId="1" fillId="0" borderId="1" xfId="2" applyFont="1" applyFill="1" applyBorder="1" applyAlignment="1">
      <alignment horizontal="left" wrapText="1"/>
    </xf>
    <xf numFmtId="0" fontId="1" fillId="0" borderId="1" xfId="2" applyFont="1" applyFill="1" applyBorder="1" applyAlignment="1">
      <alignment horizontal="left" vertical="center" wrapText="1"/>
    </xf>
    <xf numFmtId="0" fontId="1" fillId="0" borderId="1" xfId="2" applyFont="1" applyFill="1" applyBorder="1" applyAlignment="1">
      <alignment horizontal="left" vertical="center" wrapText="1" indent="3"/>
    </xf>
    <xf numFmtId="3" fontId="0" fillId="0" borderId="0" xfId="0" applyNumberFormat="1" applyFill="1" applyBorder="1"/>
    <xf numFmtId="0" fontId="0" fillId="0" borderId="0" xfId="0" applyFill="1" applyBorder="1" applyAlignment="1"/>
    <xf numFmtId="0" fontId="1" fillId="0" borderId="0" xfId="1" applyFont="1" applyFill="1" applyBorder="1" applyAlignment="1"/>
    <xf numFmtId="3" fontId="0" fillId="0" borderId="0" xfId="0" applyNumberFormat="1" applyFill="1" applyBorder="1" applyAlignment="1"/>
    <xf numFmtId="0" fontId="2" fillId="0" borderId="0" xfId="0" applyFont="1" applyFill="1" applyBorder="1" applyAlignment="1">
      <alignment vertical="center" wrapText="1"/>
    </xf>
    <xf numFmtId="0" fontId="0" fillId="0" borderId="0" xfId="0" applyAlignment="1">
      <alignment vertical="top" wrapText="1"/>
    </xf>
    <xf numFmtId="164" fontId="1" fillId="0" borderId="7" xfId="2" applyNumberFormat="1" applyFont="1" applyFill="1" applyBorder="1" applyAlignment="1">
      <alignment horizontal="right" vertical="center"/>
    </xf>
    <xf numFmtId="164" fontId="1" fillId="0" borderId="0" xfId="2" applyNumberFormat="1" applyFont="1" applyFill="1" applyBorder="1" applyAlignment="1">
      <alignment horizontal="right" vertical="center"/>
    </xf>
    <xf numFmtId="164" fontId="1" fillId="0" borderId="0" xfId="2" applyNumberFormat="1" applyFont="1" applyFill="1" applyBorder="1" applyAlignment="1">
      <alignment horizontal="right"/>
    </xf>
    <xf numFmtId="3" fontId="1" fillId="0" borderId="0" xfId="2" applyNumberFormat="1" applyFont="1" applyFill="1" applyBorder="1" applyAlignment="1">
      <alignment wrapText="1"/>
    </xf>
    <xf numFmtId="0" fontId="0" fillId="0" borderId="0" xfId="0" applyAlignment="1">
      <alignment horizontal="left" vertical="top" wrapText="1"/>
    </xf>
    <xf numFmtId="0" fontId="6" fillId="0" borderId="0" xfId="3" applyFill="1" applyBorder="1"/>
    <xf numFmtId="3" fontId="6" fillId="0" borderId="0" xfId="3" applyNumberFormat="1" applyFill="1" applyBorder="1" applyAlignment="1"/>
    <xf numFmtId="3" fontId="6" fillId="0" borderId="0" xfId="3" applyNumberFormat="1" applyFill="1" applyBorder="1"/>
    <xf numFmtId="0" fontId="6" fillId="0" borderId="0" xfId="3" applyFill="1" applyBorder="1" applyAlignment="1"/>
    <xf numFmtId="164" fontId="6" fillId="0" borderId="0" xfId="3" applyNumberFormat="1" applyFill="1" applyBorder="1"/>
    <xf numFmtId="0" fontId="3" fillId="0" borderId="3" xfId="3" applyFont="1" applyBorder="1" applyAlignment="1">
      <alignment wrapText="1"/>
    </xf>
    <xf numFmtId="3" fontId="2" fillId="0" borderId="0" xfId="3" applyNumberFormat="1" applyFont="1" applyFill="1" applyBorder="1" applyAlignment="1">
      <alignment horizontal="right" vertical="center"/>
    </xf>
    <xf numFmtId="3" fontId="2" fillId="0" borderId="0" xfId="3" applyNumberFormat="1" applyFont="1" applyFill="1" applyBorder="1" applyAlignment="1">
      <alignment horizontal="right"/>
    </xf>
    <xf numFmtId="2" fontId="3" fillId="0" borderId="3" xfId="3" applyNumberFormat="1" applyFont="1" applyBorder="1" applyAlignment="1">
      <alignment wrapText="1"/>
    </xf>
    <xf numFmtId="0" fontId="3" fillId="0" borderId="3" xfId="3" applyFont="1" applyFill="1" applyBorder="1" applyAlignment="1">
      <alignment wrapText="1"/>
    </xf>
    <xf numFmtId="165" fontId="6" fillId="0" borderId="0" xfId="3" applyNumberFormat="1" applyFill="1" applyBorder="1" applyAlignment="1"/>
    <xf numFmtId="3" fontId="2" fillId="0" borderId="6" xfId="0" applyNumberFormat="1" applyFont="1" applyFill="1" applyBorder="1" applyAlignment="1">
      <alignment horizontal="right" vertical="center"/>
    </xf>
    <xf numFmtId="3" fontId="2" fillId="0" borderId="0" xfId="0" applyNumberFormat="1" applyFont="1" applyFill="1" applyBorder="1" applyAlignment="1">
      <alignment horizontal="right"/>
    </xf>
    <xf numFmtId="3" fontId="2" fillId="0" borderId="0" xfId="0" applyNumberFormat="1" applyFont="1" applyFill="1" applyBorder="1" applyAlignment="1">
      <alignment horizontal="right" vertical="center"/>
    </xf>
    <xf numFmtId="0" fontId="0" fillId="0" borderId="3" xfId="0" applyFill="1" applyBorder="1"/>
    <xf numFmtId="0" fontId="0" fillId="0" borderId="3" xfId="0" applyFill="1" applyBorder="1" applyAlignment="1"/>
    <xf numFmtId="0" fontId="3" fillId="0" borderId="0" xfId="0" applyFont="1" applyBorder="1" applyAlignment="1">
      <alignment horizontal="left" vertical="center" wrapText="1"/>
    </xf>
    <xf numFmtId="0" fontId="0" fillId="0" borderId="0" xfId="0" applyAlignment="1">
      <alignment horizontal="left" vertical="center" wrapText="1"/>
    </xf>
    <xf numFmtId="0" fontId="4" fillId="0" borderId="0" xfId="2" applyFont="1" applyFill="1" applyBorder="1" applyAlignment="1">
      <alignment horizontal="left" vertical="center" wrapText="1"/>
    </xf>
    <xf numFmtId="0" fontId="2" fillId="0" borderId="0" xfId="0" applyFont="1" applyFill="1" applyBorder="1" applyAlignment="1">
      <alignment horizontal="left" vertical="center" wrapText="1"/>
    </xf>
    <xf numFmtId="0" fontId="3" fillId="0" borderId="3" xfId="3" applyFont="1" applyBorder="1" applyAlignment="1">
      <alignment horizontal="center" vertical="center" wrapText="1"/>
    </xf>
    <xf numFmtId="0" fontId="3" fillId="0" borderId="3" xfId="3" applyFont="1" applyFill="1" applyBorder="1" applyAlignment="1">
      <alignment horizontal="center" vertical="center" wrapText="1"/>
    </xf>
    <xf numFmtId="0" fontId="1" fillId="0" borderId="0" xfId="2" applyFont="1" applyFill="1" applyBorder="1" applyAlignment="1">
      <alignment horizontal="center" vertical="center" wrapText="1"/>
    </xf>
    <xf numFmtId="0" fontId="6" fillId="0" borderId="7" xfId="3" applyFill="1" applyBorder="1" applyAlignment="1">
      <alignment vertical="center" wrapText="1"/>
    </xf>
    <xf numFmtId="0" fontId="2" fillId="0" borderId="0" xfId="3" applyFont="1" applyFill="1" applyBorder="1" applyAlignment="1">
      <alignment horizontal="left" vertical="center" wrapText="1"/>
    </xf>
    <xf numFmtId="0" fontId="4" fillId="0" borderId="6" xfId="2" applyFont="1" applyFill="1" applyBorder="1" applyAlignment="1">
      <alignment horizontal="left" vertical="center" wrapText="1"/>
    </xf>
    <xf numFmtId="0" fontId="1" fillId="0" borderId="7" xfId="2" applyFont="1" applyFill="1" applyBorder="1" applyAlignment="1">
      <alignment horizontal="center" vertical="center" wrapText="1"/>
    </xf>
    <xf numFmtId="2" fontId="3" fillId="0" borderId="3" xfId="3" applyNumberFormat="1" applyFont="1" applyBorder="1" applyAlignment="1">
      <alignment horizontal="center" vertical="center" wrapText="1"/>
    </xf>
    <xf numFmtId="0" fontId="3" fillId="0" borderId="0" xfId="3" applyFont="1" applyBorder="1" applyAlignment="1">
      <alignment horizontal="left" vertical="top" wrapText="1"/>
    </xf>
    <xf numFmtId="0" fontId="6" fillId="0" borderId="0" xfId="3" applyFill="1" applyBorder="1" applyAlignment="1">
      <alignment vertical="center" wrapText="1"/>
    </xf>
    <xf numFmtId="0" fontId="2" fillId="0" borderId="5" xfId="3" applyFont="1" applyFill="1" applyBorder="1" applyAlignment="1">
      <alignment horizontal="left" vertical="center" wrapText="1"/>
    </xf>
    <xf numFmtId="0" fontId="6" fillId="0" borderId="4" xfId="3" applyFill="1" applyBorder="1"/>
  </cellXfs>
  <cellStyles count="4">
    <cellStyle name="Standard" xfId="0" builtinId="0"/>
    <cellStyle name="Standard 2" xfId="3"/>
    <cellStyle name="Standard_prod und dl" xfId="1"/>
    <cellStyle name="Standard_Tabelle1_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Männeranteil</a:t>
            </a:r>
            <a:r>
              <a:rPr lang="en-US" sz="1200" baseline="0"/>
              <a:t> in Dienstleistungsberufen</a:t>
            </a:r>
            <a:endParaRPr lang="en-US" sz="1200"/>
          </a:p>
        </c:rich>
      </c:tx>
      <c:layout>
        <c:manualLayout>
          <c:xMode val="edge"/>
          <c:yMode val="edge"/>
          <c:x val="0.14459605170682202"/>
          <c:y val="3.9204526893640713E-2"/>
        </c:manualLayout>
      </c:layout>
      <c:overlay val="0"/>
    </c:title>
    <c:autoTitleDeleted val="0"/>
    <c:plotArea>
      <c:layout>
        <c:manualLayout>
          <c:layoutTarget val="inner"/>
          <c:xMode val="edge"/>
          <c:yMode val="edge"/>
          <c:x val="0.13594070856085524"/>
          <c:y val="0.15296810143014419"/>
          <c:w val="0.4935717979490496"/>
          <c:h val="0.72356812053654518"/>
        </c:manualLayout>
      </c:layout>
      <c:lineChart>
        <c:grouping val="standard"/>
        <c:varyColors val="0"/>
        <c:ser>
          <c:idx val="1"/>
          <c:order val="0"/>
          <c:tx>
            <c:v>Dienstleistungsberufe (DL) insgesamt</c:v>
          </c:tx>
          <c:spPr>
            <a:ln w="22225">
              <a:prstDash val="solid"/>
            </a:ln>
          </c:spPr>
          <c:marker>
            <c:symbol val="none"/>
          </c:marker>
          <c:cat>
            <c:strRef>
              <c:f>'Daten zum Schaubild A5.4-2'!$B$2:$M$3</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'Daten zum Schaubild A5.4-2'!$B$39:$M$39</c:f>
              <c:numCache>
                <c:formatCode>#,##0.0</c:formatCode>
                <c:ptCount val="12"/>
                <c:pt idx="0">
                  <c:v>38.171368506713691</c:v>
                </c:pt>
                <c:pt idx="1">
                  <c:v>38.819817389669517</c:v>
                </c:pt>
                <c:pt idx="2">
                  <c:v>38.624221853548654</c:v>
                </c:pt>
                <c:pt idx="3">
                  <c:v>38.200138606614182</c:v>
                </c:pt>
                <c:pt idx="4">
                  <c:v>38.170239899303567</c:v>
                </c:pt>
                <c:pt idx="5">
                  <c:v>39.742438349166591</c:v>
                </c:pt>
                <c:pt idx="6">
                  <c:v>40.885835042882917</c:v>
                </c:pt>
                <c:pt idx="7">
                  <c:v>40.936305027295411</c:v>
                </c:pt>
                <c:pt idx="8">
                  <c:v>41.376123143646851</c:v>
                </c:pt>
                <c:pt idx="9">
                  <c:v>41.680026810865641</c:v>
                </c:pt>
                <c:pt idx="10">
                  <c:v>42.279649368736287</c:v>
                </c:pt>
                <c:pt idx="11">
                  <c:v>43.009129798699973</c:v>
                </c:pt>
              </c:numCache>
            </c:numRef>
          </c:val>
          <c:smooth val="0"/>
          <c:extLst>
            <c:ext xmlns:c16="http://schemas.microsoft.com/office/drawing/2014/chart" uri="{C3380CC4-5D6E-409C-BE32-E72D297353CC}">
              <c16:uniqueId val="{00000000-4274-480B-A5EF-EE9787DF1E49}"/>
            </c:ext>
          </c:extLst>
        </c:ser>
        <c:ser>
          <c:idx val="2"/>
          <c:order val="1"/>
          <c:tx>
            <c:v>davon: primäre DL-Berufe</c:v>
          </c:tx>
          <c:spPr>
            <a:ln w="22225">
              <a:prstDash val="sysDash"/>
            </a:ln>
          </c:spPr>
          <c:marker>
            <c:symbol val="none"/>
          </c:marker>
          <c:cat>
            <c:strRef>
              <c:f>'Daten zum Schaubild A5.4-2'!$B$2:$M$3</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'Daten zum Schaubild A5.4-2'!$B$40:$M$40</c:f>
              <c:numCache>
                <c:formatCode>#,##0.0</c:formatCode>
                <c:ptCount val="12"/>
                <c:pt idx="0">
                  <c:v>39.293949530707025</c:v>
                </c:pt>
                <c:pt idx="1">
                  <c:v>39.958863126402392</c:v>
                </c:pt>
                <c:pt idx="2">
                  <c:v>39.680975430663842</c:v>
                </c:pt>
                <c:pt idx="3">
                  <c:v>39.091564383397071</c:v>
                </c:pt>
                <c:pt idx="4">
                  <c:v>39.187310144183456</c:v>
                </c:pt>
                <c:pt idx="5">
                  <c:v>41.146743997611843</c:v>
                </c:pt>
                <c:pt idx="6">
                  <c:v>42.252173819581031</c:v>
                </c:pt>
                <c:pt idx="7">
                  <c:v>42.426416998374165</c:v>
                </c:pt>
                <c:pt idx="8">
                  <c:v>42.970064106334178</c:v>
                </c:pt>
                <c:pt idx="9">
                  <c:v>43.330324366612501</c:v>
                </c:pt>
                <c:pt idx="10">
                  <c:v>44.242033097502464</c:v>
                </c:pt>
                <c:pt idx="11">
                  <c:v>45.286701810224791</c:v>
                </c:pt>
              </c:numCache>
            </c:numRef>
          </c:val>
          <c:smooth val="0"/>
          <c:extLst>
            <c:ext xmlns:c16="http://schemas.microsoft.com/office/drawing/2014/chart" uri="{C3380CC4-5D6E-409C-BE32-E72D297353CC}">
              <c16:uniqueId val="{00000001-4274-480B-A5EF-EE9787DF1E49}"/>
            </c:ext>
          </c:extLst>
        </c:ser>
        <c:ser>
          <c:idx val="3"/>
          <c:order val="2"/>
          <c:tx>
            <c:v>davon: sekundäre DL-Berufe</c:v>
          </c:tx>
          <c:spPr>
            <a:ln w="22225">
              <a:solidFill>
                <a:srgbClr val="FFC000"/>
              </a:solidFill>
              <a:prstDash val="sysDash"/>
            </a:ln>
          </c:spPr>
          <c:marker>
            <c:symbol val="none"/>
          </c:marker>
          <c:cat>
            <c:strRef>
              <c:f>'Daten zum Schaubild A5.4-2'!$B$2:$M$3</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'Daten zum Schaubild A5.4-2'!$B$41:$M$41</c:f>
              <c:numCache>
                <c:formatCode>0.0</c:formatCode>
                <c:ptCount val="12"/>
                <c:pt idx="0">
                  <c:v>34.122519143616195</c:v>
                </c:pt>
                <c:pt idx="1">
                  <c:v>34.61435201165957</c:v>
                </c:pt>
                <c:pt idx="2">
                  <c:v>34.706093189964157</c:v>
                </c:pt>
                <c:pt idx="3">
                  <c:v>35.083231119677585</c:v>
                </c:pt>
                <c:pt idx="4">
                  <c:v>34.682950086184768</c:v>
                </c:pt>
                <c:pt idx="5">
                  <c:v>34.965364668334963</c:v>
                </c:pt>
                <c:pt idx="6">
                  <c:v>36.396358246876986</c:v>
                </c:pt>
                <c:pt idx="7">
                  <c:v>36.229368846072113</c:v>
                </c:pt>
                <c:pt idx="8">
                  <c:v>36.452879581151834</c:v>
                </c:pt>
                <c:pt idx="9">
                  <c:v>36.660809722527269</c:v>
                </c:pt>
                <c:pt idx="10">
                  <c:v>36.469824789097984</c:v>
                </c:pt>
                <c:pt idx="11">
                  <c:v>36.360008706377421</c:v>
                </c:pt>
              </c:numCache>
            </c:numRef>
          </c:val>
          <c:smooth val="0"/>
          <c:extLst>
            <c:ext xmlns:c16="http://schemas.microsoft.com/office/drawing/2014/chart" uri="{C3380CC4-5D6E-409C-BE32-E72D297353CC}">
              <c16:uniqueId val="{00000002-4274-480B-A5EF-EE9787DF1E49}"/>
            </c:ext>
          </c:extLst>
        </c:ser>
        <c:dLbls>
          <c:showLegendKey val="0"/>
          <c:showVal val="0"/>
          <c:showCatName val="0"/>
          <c:showSerName val="0"/>
          <c:showPercent val="0"/>
          <c:showBubbleSize val="0"/>
        </c:dLbls>
        <c:smooth val="0"/>
        <c:axId val="109320448"/>
        <c:axId val="109334528"/>
      </c:lineChart>
      <c:catAx>
        <c:axId val="109320448"/>
        <c:scaling>
          <c:orientation val="minMax"/>
        </c:scaling>
        <c:delete val="0"/>
        <c:axPos val="b"/>
        <c:numFmt formatCode="General" sourceLinked="1"/>
        <c:majorTickMark val="out"/>
        <c:minorTickMark val="none"/>
        <c:tickLblPos val="nextTo"/>
        <c:txPr>
          <a:bodyPr rot="-5400000" vert="horz"/>
          <a:lstStyle/>
          <a:p>
            <a:pPr>
              <a:defRPr/>
            </a:pPr>
            <a:endParaRPr lang="de-DE"/>
          </a:p>
        </c:txPr>
        <c:crossAx val="109334528"/>
        <c:crosses val="autoZero"/>
        <c:auto val="1"/>
        <c:lblAlgn val="ctr"/>
        <c:lblOffset val="100"/>
        <c:tickLblSkip val="1"/>
        <c:noMultiLvlLbl val="0"/>
      </c:catAx>
      <c:valAx>
        <c:axId val="109334528"/>
        <c:scaling>
          <c:orientation val="minMax"/>
          <c:max val="70"/>
          <c:min val="30"/>
        </c:scaling>
        <c:delete val="0"/>
        <c:axPos val="l"/>
        <c:majorGridlines/>
        <c:numFmt formatCode="#,##0.0" sourceLinked="1"/>
        <c:majorTickMark val="out"/>
        <c:minorTickMark val="none"/>
        <c:tickLblPos val="nextTo"/>
        <c:crossAx val="109320448"/>
        <c:crosses val="autoZero"/>
        <c:crossBetween val="midCat"/>
      </c:valAx>
    </c:plotArea>
    <c:legend>
      <c:legendPos val="r"/>
      <c:layout>
        <c:manualLayout>
          <c:xMode val="edge"/>
          <c:yMode val="edge"/>
          <c:x val="0.67164398130531178"/>
          <c:y val="0.15818922058885398"/>
          <c:w val="0.29817660718948025"/>
          <c:h val="0.69776293697939529"/>
        </c:manualLayout>
      </c:layout>
      <c:overlay val="0"/>
      <c:txPr>
        <a:bodyPr/>
        <a:lstStyle/>
        <a:p>
          <a:pPr>
            <a:defRPr sz="1000"/>
          </a:pPr>
          <a:endParaRPr lang="de-DE"/>
        </a:p>
      </c:txPr>
    </c:legend>
    <c:plotVisOnly val="1"/>
    <c:dispBlanksAs val="gap"/>
    <c:showDLblsOverMax val="0"/>
  </c:chart>
  <c:spPr>
    <a:ln>
      <a:noFill/>
    </a:ln>
  </c:spPr>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Frauenanteil</a:t>
            </a:r>
            <a:r>
              <a:rPr lang="en-US" sz="1200" baseline="0"/>
              <a:t> in Dienstleistungsberufen</a:t>
            </a:r>
            <a:endParaRPr lang="en-US" sz="1200"/>
          </a:p>
        </c:rich>
      </c:tx>
      <c:layout>
        <c:manualLayout>
          <c:xMode val="edge"/>
          <c:yMode val="edge"/>
          <c:x val="0.15192764433144382"/>
          <c:y val="2.7531833260756266E-2"/>
        </c:manualLayout>
      </c:layout>
      <c:overlay val="0"/>
    </c:title>
    <c:autoTitleDeleted val="0"/>
    <c:plotArea>
      <c:layout/>
      <c:lineChart>
        <c:grouping val="standard"/>
        <c:varyColors val="0"/>
        <c:ser>
          <c:idx val="0"/>
          <c:order val="0"/>
          <c:tx>
            <c:v>Produktionsberufe</c:v>
          </c:tx>
          <c:spPr>
            <a:ln w="22225">
              <a:solidFill>
                <a:schemeClr val="tx2">
                  <a:lumMod val="60000"/>
                  <a:lumOff val="40000"/>
                </a:schemeClr>
              </a:solidFill>
              <a:prstDash val="solid"/>
            </a:ln>
          </c:spPr>
          <c:marker>
            <c:symbol val="none"/>
          </c:marker>
          <c:cat>
            <c:strRef>
              <c:f>'Daten zum Schaubild A5.4-2'!$B$2:$M$3</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'Daten zum Schaubild A5.4-2'!$B$32:$M$32</c:f>
              <c:numCache>
                <c:formatCode>#,##0.0</c:formatCode>
                <c:ptCount val="12"/>
                <c:pt idx="0">
                  <c:v>6.4926518973459091</c:v>
                </c:pt>
                <c:pt idx="1">
                  <c:v>6.6451884017369371</c:v>
                </c:pt>
                <c:pt idx="2">
                  <c:v>6.9086971835579272</c:v>
                </c:pt>
                <c:pt idx="3">
                  <c:v>7.3656225961862862</c:v>
                </c:pt>
                <c:pt idx="4">
                  <c:v>7.5116521109552465</c:v>
                </c:pt>
                <c:pt idx="5">
                  <c:v>7.2581762216237005</c:v>
                </c:pt>
                <c:pt idx="6">
                  <c:v>7.0577560946587141</c:v>
                </c:pt>
                <c:pt idx="7">
                  <c:v>7.4699236082521381</c:v>
                </c:pt>
                <c:pt idx="8">
                  <c:v>7.5438037591589682</c:v>
                </c:pt>
                <c:pt idx="9">
                  <c:v>7.9076849106498912</c:v>
                </c:pt>
                <c:pt idx="10">
                  <c:v>7.9914680694101419</c:v>
                </c:pt>
                <c:pt idx="11">
                  <c:v>8.2692214641699326</c:v>
                </c:pt>
              </c:numCache>
            </c:numRef>
          </c:val>
          <c:smooth val="0"/>
          <c:extLst>
            <c:ext xmlns:c16="http://schemas.microsoft.com/office/drawing/2014/chart" uri="{C3380CC4-5D6E-409C-BE32-E72D297353CC}">
              <c16:uniqueId val="{00000000-044C-4CBD-BC60-2E2E338F7BE6}"/>
            </c:ext>
          </c:extLst>
        </c:ser>
        <c:ser>
          <c:idx val="1"/>
          <c:order val="1"/>
          <c:tx>
            <c:v>Dienstleistungsberufe</c:v>
          </c:tx>
          <c:spPr>
            <a:ln w="22225">
              <a:prstDash val="solid"/>
            </a:ln>
          </c:spPr>
          <c:marker>
            <c:symbol val="none"/>
          </c:marker>
          <c:cat>
            <c:strRef>
              <c:f>'Daten zum Schaubild A5.4-2'!$B$2:$M$3</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'Daten zum Schaubild A5.4-2'!$B$33:$M$33</c:f>
              <c:numCache>
                <c:formatCode>#,##0.0</c:formatCode>
                <c:ptCount val="12"/>
                <c:pt idx="0">
                  <c:v>61.828631493286309</c:v>
                </c:pt>
                <c:pt idx="1">
                  <c:v>61.180182610330483</c:v>
                </c:pt>
                <c:pt idx="2">
                  <c:v>61.375778146451346</c:v>
                </c:pt>
                <c:pt idx="3">
                  <c:v>61.799861393385811</c:v>
                </c:pt>
                <c:pt idx="4">
                  <c:v>61.829760100696433</c:v>
                </c:pt>
                <c:pt idx="5">
                  <c:v>60.257561650833416</c:v>
                </c:pt>
                <c:pt idx="6">
                  <c:v>59.114164957117076</c:v>
                </c:pt>
                <c:pt idx="7">
                  <c:v>59.063694972704582</c:v>
                </c:pt>
                <c:pt idx="8">
                  <c:v>58.623876856353149</c:v>
                </c:pt>
                <c:pt idx="9">
                  <c:v>58.319973189134359</c:v>
                </c:pt>
                <c:pt idx="10">
                  <c:v>57.719440373569753</c:v>
                </c:pt>
                <c:pt idx="11">
                  <c:v>56.991796144373041</c:v>
                </c:pt>
              </c:numCache>
            </c:numRef>
          </c:val>
          <c:smooth val="0"/>
          <c:extLst>
            <c:ext xmlns:c16="http://schemas.microsoft.com/office/drawing/2014/chart" uri="{C3380CC4-5D6E-409C-BE32-E72D297353CC}">
              <c16:uniqueId val="{00000001-044C-4CBD-BC60-2E2E338F7BE6}"/>
            </c:ext>
          </c:extLst>
        </c:ser>
        <c:ser>
          <c:idx val="2"/>
          <c:order val="2"/>
          <c:tx>
            <c:v>davon: primäre DL-Berufe</c:v>
          </c:tx>
          <c:spPr>
            <a:ln w="22225">
              <a:prstDash val="sysDash"/>
            </a:ln>
          </c:spPr>
          <c:marker>
            <c:symbol val="none"/>
          </c:marker>
          <c:cat>
            <c:strRef>
              <c:f>'Daten zum Schaubild A5.4-2'!$B$2:$M$3</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'Daten zum Schaubild A5.4-2'!$B$34:$M$34</c:f>
              <c:numCache>
                <c:formatCode>#,##0.0</c:formatCode>
                <c:ptCount val="12"/>
                <c:pt idx="0">
                  <c:v>60.706050469292968</c:v>
                </c:pt>
                <c:pt idx="1">
                  <c:v>60.041136873597608</c:v>
                </c:pt>
                <c:pt idx="2">
                  <c:v>60.319024569336158</c:v>
                </c:pt>
                <c:pt idx="3">
                  <c:v>60.908435616602929</c:v>
                </c:pt>
                <c:pt idx="4">
                  <c:v>60.812689855816537</c:v>
                </c:pt>
                <c:pt idx="5">
                  <c:v>58.853256002388164</c:v>
                </c:pt>
                <c:pt idx="6">
                  <c:v>57.746751362331928</c:v>
                </c:pt>
                <c:pt idx="7">
                  <c:v>57.572461736839152</c:v>
                </c:pt>
                <c:pt idx="8">
                  <c:v>57.029935893665829</c:v>
                </c:pt>
                <c:pt idx="9">
                  <c:v>56.669675633387499</c:v>
                </c:pt>
                <c:pt idx="10">
                  <c:v>55.757966902497536</c:v>
                </c:pt>
                <c:pt idx="11">
                  <c:v>54.713298189775216</c:v>
                </c:pt>
              </c:numCache>
            </c:numRef>
          </c:val>
          <c:smooth val="0"/>
          <c:extLst>
            <c:ext xmlns:c16="http://schemas.microsoft.com/office/drawing/2014/chart" uri="{C3380CC4-5D6E-409C-BE32-E72D297353CC}">
              <c16:uniqueId val="{00000002-044C-4CBD-BC60-2E2E338F7BE6}"/>
            </c:ext>
          </c:extLst>
        </c:ser>
        <c:ser>
          <c:idx val="3"/>
          <c:order val="3"/>
          <c:tx>
            <c:v>davon: sekundäre DL-Berufe</c:v>
          </c:tx>
          <c:spPr>
            <a:ln w="22225">
              <a:solidFill>
                <a:srgbClr val="FFC000"/>
              </a:solidFill>
              <a:prstDash val="sysDash"/>
            </a:ln>
          </c:spPr>
          <c:marker>
            <c:symbol val="none"/>
          </c:marker>
          <c:cat>
            <c:strRef>
              <c:f>'Daten zum Schaubild A5.4-2'!$B$2:$M$3</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'Daten zum Schaubild A5.4-2'!$B$35:$M$35</c:f>
              <c:numCache>
                <c:formatCode>0.0</c:formatCode>
                <c:ptCount val="12"/>
                <c:pt idx="0">
                  <c:v>65.877480856383812</c:v>
                </c:pt>
                <c:pt idx="1">
                  <c:v>65.385647988340438</c:v>
                </c:pt>
                <c:pt idx="2">
                  <c:v>65.293906810035836</c:v>
                </c:pt>
                <c:pt idx="3">
                  <c:v>64.916768880322408</c:v>
                </c:pt>
                <c:pt idx="4">
                  <c:v>65.317049913815239</c:v>
                </c:pt>
                <c:pt idx="5">
                  <c:v>65.034635331665029</c:v>
                </c:pt>
                <c:pt idx="6">
                  <c:v>63.603641753123021</c:v>
                </c:pt>
                <c:pt idx="7">
                  <c:v>63.770631153927894</c:v>
                </c:pt>
                <c:pt idx="8">
                  <c:v>63.550756253635832</c:v>
                </c:pt>
                <c:pt idx="9">
                  <c:v>63.335529687385602</c:v>
                </c:pt>
                <c:pt idx="10">
                  <c:v>63.530175210902009</c:v>
                </c:pt>
                <c:pt idx="11">
                  <c:v>63.639991293622579</c:v>
                </c:pt>
              </c:numCache>
            </c:numRef>
          </c:val>
          <c:smooth val="0"/>
          <c:extLst>
            <c:ext xmlns:c16="http://schemas.microsoft.com/office/drawing/2014/chart" uri="{C3380CC4-5D6E-409C-BE32-E72D297353CC}">
              <c16:uniqueId val="{00000003-044C-4CBD-BC60-2E2E338F7BE6}"/>
            </c:ext>
          </c:extLst>
        </c:ser>
        <c:dLbls>
          <c:showLegendKey val="0"/>
          <c:showVal val="0"/>
          <c:showCatName val="0"/>
          <c:showSerName val="0"/>
          <c:showPercent val="0"/>
          <c:showBubbleSize val="0"/>
        </c:dLbls>
        <c:smooth val="0"/>
        <c:axId val="109349888"/>
        <c:axId val="109363968"/>
      </c:lineChart>
      <c:catAx>
        <c:axId val="109349888"/>
        <c:scaling>
          <c:orientation val="minMax"/>
        </c:scaling>
        <c:delete val="0"/>
        <c:axPos val="b"/>
        <c:numFmt formatCode="General" sourceLinked="1"/>
        <c:majorTickMark val="out"/>
        <c:minorTickMark val="none"/>
        <c:tickLblPos val="nextTo"/>
        <c:txPr>
          <a:bodyPr rot="-5400000" vert="horz"/>
          <a:lstStyle/>
          <a:p>
            <a:pPr>
              <a:defRPr/>
            </a:pPr>
            <a:endParaRPr lang="de-DE"/>
          </a:p>
        </c:txPr>
        <c:crossAx val="109363968"/>
        <c:crosses val="autoZero"/>
        <c:auto val="1"/>
        <c:lblAlgn val="ctr"/>
        <c:lblOffset val="100"/>
        <c:tickLblSkip val="1"/>
        <c:noMultiLvlLbl val="0"/>
      </c:catAx>
      <c:valAx>
        <c:axId val="109363968"/>
        <c:scaling>
          <c:orientation val="minMax"/>
          <c:max val="70"/>
          <c:min val="30"/>
        </c:scaling>
        <c:delete val="0"/>
        <c:axPos val="l"/>
        <c:majorGridlines/>
        <c:numFmt formatCode="#,##0.0" sourceLinked="1"/>
        <c:majorTickMark val="out"/>
        <c:minorTickMark val="none"/>
        <c:tickLblPos val="nextTo"/>
        <c:crossAx val="109349888"/>
        <c:crosses val="autoZero"/>
        <c:crossBetween val="midCat"/>
      </c:valAx>
    </c:plotArea>
    <c:plotVisOnly val="1"/>
    <c:dispBlanksAs val="gap"/>
    <c:showDLblsOverMax val="0"/>
  </c:chart>
  <c:spPr>
    <a:ln>
      <a:noFill/>
    </a:ln>
  </c:spPr>
  <c:printSettings>
    <c:headerFooter/>
    <c:pageMargins b="0.78740157499999996" l="0.70000000000000062" r="0.70000000000000062" t="0.78740157499999996"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128220</xdr:colOff>
      <xdr:row>1</xdr:row>
      <xdr:rowOff>4396</xdr:rowOff>
    </xdr:from>
    <xdr:to>
      <xdr:col>14</xdr:col>
      <xdr:colOff>293076</xdr:colOff>
      <xdr:row>21</xdr:row>
      <xdr:rowOff>117231</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24179</xdr:colOff>
      <xdr:row>1</xdr:row>
      <xdr:rowOff>4393</xdr:rowOff>
    </xdr:from>
    <xdr:to>
      <xdr:col>4</xdr:col>
      <xdr:colOff>131884</xdr:colOff>
      <xdr:row>21</xdr:row>
      <xdr:rowOff>117230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1</xdr:row>
      <xdr:rowOff>0</xdr:rowOff>
    </xdr:from>
    <xdr:to>
      <xdr:col>14</xdr:col>
      <xdr:colOff>219075</xdr:colOff>
      <xdr:row>21</xdr:row>
      <xdr:rowOff>114300</xdr:rowOff>
    </xdr:to>
    <xdr:sp macro="" textlink="">
      <xdr:nvSpPr>
        <xdr:cNvPr id="4" name="Rechteck 3"/>
        <xdr:cNvSpPr/>
      </xdr:nvSpPr>
      <xdr:spPr>
        <a:xfrm>
          <a:off x="9525" y="609600"/>
          <a:ext cx="8448675" cy="33528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tabSelected="1" zoomScaleNormal="100" zoomScalePageLayoutView="90" workbookViewId="0">
      <selection activeCell="A24" sqref="A24:N24"/>
    </sheetView>
  </sheetViews>
  <sheetFormatPr baseColWidth="10" defaultColWidth="12" defaultRowHeight="12.75" x14ac:dyDescent="0.2"/>
  <cols>
    <col min="1" max="1" width="29.33203125" style="1" customWidth="1"/>
    <col min="2" max="3" width="8.83203125" style="1" bestFit="1" customWidth="1"/>
    <col min="4" max="5" width="8.83203125" style="1" customWidth="1"/>
    <col min="6" max="6" width="8.83203125" style="1" bestFit="1" customWidth="1"/>
    <col min="7" max="8" width="8.83203125" style="1" customWidth="1"/>
    <col min="9" max="9" width="8.83203125" style="1" bestFit="1" customWidth="1"/>
    <col min="10" max="11" width="8.83203125" style="1" customWidth="1"/>
    <col min="12" max="12" width="8.83203125" style="1" bestFit="1" customWidth="1"/>
    <col min="13" max="14" width="8.83203125" style="1" customWidth="1"/>
    <col min="15" max="15" width="8.83203125" style="1" bestFit="1" customWidth="1"/>
    <col min="16" max="16" width="9.83203125" style="1" customWidth="1"/>
    <col min="17" max="17" width="12" style="1"/>
    <col min="18" max="18" width="13.33203125" style="1" customWidth="1"/>
    <col min="19" max="19" width="44.1640625" style="1" customWidth="1"/>
    <col min="20" max="16384" width="12" style="1"/>
  </cols>
  <sheetData>
    <row r="1" spans="1:15" ht="24" customHeight="1" x14ac:dyDescent="0.2">
      <c r="A1" s="36" t="s">
        <v>14</v>
      </c>
      <c r="B1" s="37"/>
      <c r="C1" s="37"/>
      <c r="D1" s="37"/>
      <c r="E1" s="37"/>
      <c r="F1" s="37"/>
      <c r="G1" s="37"/>
      <c r="H1" s="37"/>
      <c r="I1" s="37"/>
      <c r="J1" s="37"/>
      <c r="K1" s="37"/>
      <c r="L1" s="37"/>
      <c r="M1" s="37"/>
      <c r="N1" s="37"/>
      <c r="O1" s="19"/>
    </row>
    <row r="23" spans="1:15" ht="27" customHeight="1" x14ac:dyDescent="0.2">
      <c r="A23" s="38" t="s">
        <v>15</v>
      </c>
      <c r="B23" s="37"/>
      <c r="C23" s="37"/>
      <c r="D23" s="37"/>
      <c r="E23" s="37"/>
      <c r="F23" s="37"/>
      <c r="G23" s="37"/>
      <c r="H23" s="37"/>
      <c r="I23" s="37"/>
      <c r="J23" s="37"/>
      <c r="K23" s="37"/>
      <c r="L23" s="37"/>
      <c r="M23" s="37"/>
      <c r="N23" s="37"/>
      <c r="O23" s="14"/>
    </row>
    <row r="24" spans="1:15" ht="54.75" customHeight="1" x14ac:dyDescent="0.2">
      <c r="A24" s="39" t="s">
        <v>19</v>
      </c>
      <c r="B24" s="39"/>
      <c r="C24" s="39"/>
      <c r="D24" s="39"/>
      <c r="E24" s="39"/>
      <c r="F24" s="39"/>
      <c r="G24" s="39"/>
      <c r="H24" s="39"/>
      <c r="I24" s="39"/>
      <c r="J24" s="39"/>
      <c r="K24" s="39"/>
      <c r="L24" s="39"/>
      <c r="M24" s="39"/>
      <c r="N24" s="39"/>
      <c r="O24" s="13"/>
    </row>
    <row r="63" spans="1:15" s="10" customFormat="1" x14ac:dyDescent="0.2">
      <c r="A63" s="11"/>
      <c r="B63" s="11"/>
      <c r="C63" s="12"/>
      <c r="D63" s="12"/>
      <c r="E63" s="12"/>
      <c r="F63" s="12"/>
      <c r="G63" s="12"/>
      <c r="H63" s="12"/>
      <c r="I63" s="12"/>
      <c r="J63" s="12"/>
      <c r="K63" s="12"/>
      <c r="L63" s="12"/>
      <c r="M63" s="12"/>
      <c r="N63" s="12"/>
      <c r="O63" s="12"/>
    </row>
    <row r="64" spans="1:15" x14ac:dyDescent="0.2">
      <c r="C64" s="9"/>
      <c r="D64" s="9"/>
      <c r="E64" s="9"/>
    </row>
    <row r="65" spans="3:5" x14ac:dyDescent="0.2">
      <c r="C65" s="9"/>
      <c r="D65" s="9"/>
      <c r="E65" s="9"/>
    </row>
    <row r="66" spans="3:5" x14ac:dyDescent="0.2">
      <c r="C66" s="9"/>
      <c r="D66" s="9"/>
      <c r="E66" s="9"/>
    </row>
    <row r="67" spans="3:5" x14ac:dyDescent="0.2">
      <c r="C67" s="9"/>
      <c r="D67" s="9"/>
      <c r="E67" s="9"/>
    </row>
    <row r="68" spans="3:5" x14ac:dyDescent="0.2">
      <c r="C68" s="9"/>
      <c r="D68" s="9"/>
      <c r="E68" s="9"/>
    </row>
    <row r="69" spans="3:5" x14ac:dyDescent="0.2">
      <c r="C69" s="9"/>
      <c r="D69" s="9"/>
      <c r="E69" s="9"/>
    </row>
  </sheetData>
  <mergeCells count="3">
    <mergeCell ref="A1:N1"/>
    <mergeCell ref="A23:N23"/>
    <mergeCell ref="A24:N24"/>
  </mergeCells>
  <pageMargins left="0.25" right="0.25" top="0.75" bottom="0.75" header="0.3" footer="0.3"/>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zoomScaleNormal="100" zoomScaleSheetLayoutView="100" workbookViewId="0">
      <selection activeCell="D30" sqref="D30"/>
    </sheetView>
  </sheetViews>
  <sheetFormatPr baseColWidth="10" defaultColWidth="12" defaultRowHeight="12.75" x14ac:dyDescent="0.2"/>
  <cols>
    <col min="1" max="1" width="29.33203125" style="20" customWidth="1"/>
    <col min="2" max="5" width="8.83203125" style="20" customWidth="1"/>
    <col min="6" max="7" width="8.83203125" style="20" bestFit="1" customWidth="1"/>
    <col min="8" max="8" width="8.83203125" style="20" customWidth="1"/>
    <col min="9" max="11" width="10.1640625" style="20" customWidth="1"/>
    <col min="12" max="12" width="10.83203125" style="20" customWidth="1"/>
    <col min="13" max="14" width="12" style="20"/>
    <col min="15" max="15" width="4.1640625" style="20" customWidth="1"/>
    <col min="16" max="16384" width="12" style="20"/>
  </cols>
  <sheetData>
    <row r="1" spans="1:16" ht="30.75" customHeight="1" x14ac:dyDescent="0.2">
      <c r="A1" s="48" t="s">
        <v>16</v>
      </c>
      <c r="B1" s="48"/>
      <c r="C1" s="48"/>
      <c r="D1" s="48"/>
      <c r="E1" s="48"/>
      <c r="F1" s="48"/>
      <c r="G1" s="48"/>
      <c r="H1" s="48"/>
      <c r="I1" s="48"/>
      <c r="J1" s="48"/>
      <c r="K1" s="48"/>
    </row>
    <row r="2" spans="1:16" ht="12.75" customHeight="1" x14ac:dyDescent="0.2">
      <c r="A2" s="50" t="s">
        <v>10</v>
      </c>
      <c r="B2" s="42">
        <v>2005</v>
      </c>
      <c r="C2" s="42">
        <v>2006</v>
      </c>
      <c r="D2" s="42">
        <v>2007</v>
      </c>
      <c r="E2" s="42">
        <v>2008</v>
      </c>
      <c r="F2" s="42">
        <v>2009</v>
      </c>
      <c r="G2" s="42">
        <v>2010</v>
      </c>
      <c r="H2" s="42">
        <v>2011</v>
      </c>
      <c r="I2" s="42">
        <v>2012</v>
      </c>
      <c r="J2" s="42">
        <v>2013</v>
      </c>
      <c r="K2" s="42">
        <v>2014</v>
      </c>
      <c r="L2" s="42">
        <v>2015</v>
      </c>
      <c r="M2" s="42">
        <v>2016</v>
      </c>
    </row>
    <row r="3" spans="1:16" x14ac:dyDescent="0.2">
      <c r="A3" s="51"/>
      <c r="B3" s="43"/>
      <c r="C3" s="43"/>
      <c r="D3" s="43"/>
      <c r="E3" s="43"/>
      <c r="F3" s="43"/>
      <c r="G3" s="43"/>
      <c r="H3" s="43"/>
      <c r="I3" s="43"/>
      <c r="J3" s="43"/>
      <c r="K3" s="49"/>
      <c r="L3" s="46"/>
      <c r="M3" s="46"/>
    </row>
    <row r="4" spans="1:16" s="23" customFormat="1" ht="12.75" customHeight="1" x14ac:dyDescent="0.2">
      <c r="A4" s="29"/>
      <c r="B4" s="41" t="s">
        <v>9</v>
      </c>
      <c r="C4" s="41"/>
      <c r="D4" s="41"/>
      <c r="E4" s="41"/>
      <c r="F4" s="41"/>
      <c r="G4" s="41"/>
      <c r="H4" s="41"/>
      <c r="I4" s="41"/>
      <c r="J4" s="41"/>
      <c r="K4" s="41"/>
      <c r="L4" s="41"/>
      <c r="M4" s="10"/>
    </row>
    <row r="5" spans="1:16" x14ac:dyDescent="0.2">
      <c r="A5" s="6" t="s">
        <v>1</v>
      </c>
      <c r="B5" s="26">
        <v>205155</v>
      </c>
      <c r="C5" s="26">
        <v>214170</v>
      </c>
      <c r="D5" s="26">
        <v>229971</v>
      </c>
      <c r="E5" s="26">
        <v>222303</v>
      </c>
      <c r="F5" s="26">
        <v>198891</v>
      </c>
      <c r="G5" s="26">
        <v>194925</v>
      </c>
      <c r="H5" s="26">
        <v>201693</v>
      </c>
      <c r="I5" s="26">
        <v>196749</v>
      </c>
      <c r="J5" s="26">
        <v>188340</v>
      </c>
      <c r="K5" s="26">
        <v>187185</v>
      </c>
      <c r="L5" s="26">
        <v>187062</v>
      </c>
      <c r="M5" s="31">
        <v>186003</v>
      </c>
      <c r="N5" s="22"/>
      <c r="O5" s="24"/>
      <c r="P5" s="22"/>
    </row>
    <row r="6" spans="1:16" x14ac:dyDescent="0.2">
      <c r="A6" s="6" t="s">
        <v>2</v>
      </c>
      <c r="B6" s="18">
        <v>353904</v>
      </c>
      <c r="C6" s="18">
        <v>367011</v>
      </c>
      <c r="D6" s="18">
        <v>394206</v>
      </c>
      <c r="E6" s="18">
        <v>385263</v>
      </c>
      <c r="F6" s="18">
        <v>362277</v>
      </c>
      <c r="G6" s="18">
        <v>364107</v>
      </c>
      <c r="H6" s="18">
        <v>364131</v>
      </c>
      <c r="I6" s="18">
        <v>352257</v>
      </c>
      <c r="J6" s="18">
        <v>337557</v>
      </c>
      <c r="K6" s="18">
        <v>331209</v>
      </c>
      <c r="L6" s="26">
        <v>329577</v>
      </c>
      <c r="M6" s="18">
        <v>323994</v>
      </c>
      <c r="N6" s="22"/>
      <c r="O6" s="24"/>
    </row>
    <row r="7" spans="1:16" ht="25.5" x14ac:dyDescent="0.2">
      <c r="A7" s="6" t="s">
        <v>6</v>
      </c>
      <c r="B7" s="2">
        <v>277119</v>
      </c>
      <c r="C7" s="2">
        <v>288792</v>
      </c>
      <c r="D7" s="2">
        <v>310509</v>
      </c>
      <c r="E7" s="2">
        <v>299658</v>
      </c>
      <c r="F7" s="2">
        <v>280476</v>
      </c>
      <c r="G7" s="2">
        <v>281388</v>
      </c>
      <c r="H7" s="2">
        <v>279117</v>
      </c>
      <c r="I7" s="2">
        <v>267555</v>
      </c>
      <c r="J7" s="2">
        <v>255045</v>
      </c>
      <c r="K7" s="2">
        <v>249255</v>
      </c>
      <c r="L7" s="27">
        <v>246363</v>
      </c>
      <c r="M7" s="32">
        <v>241296</v>
      </c>
    </row>
    <row r="8" spans="1:16" x14ac:dyDescent="0.2">
      <c r="A8" s="7" t="s">
        <v>8</v>
      </c>
      <c r="B8" s="3">
        <v>76788</v>
      </c>
      <c r="C8" s="3">
        <v>78219</v>
      </c>
      <c r="D8" s="3">
        <v>83700</v>
      </c>
      <c r="E8" s="3">
        <v>85605</v>
      </c>
      <c r="F8" s="3">
        <v>81801</v>
      </c>
      <c r="G8" s="26">
        <v>82719</v>
      </c>
      <c r="H8" s="26">
        <v>85014</v>
      </c>
      <c r="I8" s="26">
        <v>84702</v>
      </c>
      <c r="J8" s="26">
        <v>82512</v>
      </c>
      <c r="K8" s="26">
        <v>81954</v>
      </c>
      <c r="L8" s="26">
        <v>83214</v>
      </c>
      <c r="M8" s="33">
        <v>82698</v>
      </c>
    </row>
    <row r="9" spans="1:16" x14ac:dyDescent="0.2">
      <c r="A9" s="4" t="s">
        <v>0</v>
      </c>
      <c r="B9" s="5">
        <v>559059</v>
      </c>
      <c r="C9" s="5">
        <v>581181</v>
      </c>
      <c r="D9" s="5">
        <v>624177</v>
      </c>
      <c r="E9" s="5">
        <v>607566</v>
      </c>
      <c r="F9" s="5">
        <v>561168</v>
      </c>
      <c r="G9" s="5">
        <v>559032</v>
      </c>
      <c r="H9" s="5">
        <v>565824</v>
      </c>
      <c r="I9" s="5">
        <v>549006</v>
      </c>
      <c r="J9" s="5">
        <v>525897</v>
      </c>
      <c r="K9" s="5">
        <v>518394</v>
      </c>
      <c r="L9" s="26">
        <v>516639</v>
      </c>
      <c r="M9" s="5">
        <v>509997</v>
      </c>
    </row>
    <row r="10" spans="1:16" ht="12.75" customHeight="1" x14ac:dyDescent="0.2">
      <c r="A10" s="25"/>
      <c r="B10" s="40" t="s">
        <v>3</v>
      </c>
      <c r="C10" s="40"/>
      <c r="D10" s="40"/>
      <c r="E10" s="40"/>
      <c r="F10" s="40"/>
      <c r="G10" s="40"/>
      <c r="H10" s="40"/>
      <c r="I10" s="40"/>
      <c r="J10" s="40"/>
      <c r="K10" s="40"/>
      <c r="L10" s="40"/>
      <c r="M10" s="34"/>
    </row>
    <row r="11" spans="1:16" x14ac:dyDescent="0.2">
      <c r="A11" s="6" t="s">
        <v>1</v>
      </c>
      <c r="B11" s="26">
        <v>191838</v>
      </c>
      <c r="C11" s="26">
        <v>199938</v>
      </c>
      <c r="D11" s="26">
        <v>214083</v>
      </c>
      <c r="E11" s="26">
        <v>205932</v>
      </c>
      <c r="F11" s="26">
        <v>183951</v>
      </c>
      <c r="G11" s="26">
        <v>180777</v>
      </c>
      <c r="H11" s="26">
        <v>187458</v>
      </c>
      <c r="I11" s="26">
        <v>182052</v>
      </c>
      <c r="J11" s="26">
        <v>174132</v>
      </c>
      <c r="K11" s="26">
        <v>172386</v>
      </c>
      <c r="L11" s="26">
        <v>172113</v>
      </c>
      <c r="M11" s="33">
        <v>170622</v>
      </c>
    </row>
    <row r="12" spans="1:16" x14ac:dyDescent="0.2">
      <c r="A12" s="6" t="s">
        <v>2</v>
      </c>
      <c r="B12" s="18">
        <v>135090</v>
      </c>
      <c r="C12" s="18">
        <v>142473</v>
      </c>
      <c r="D12" s="18">
        <v>152259</v>
      </c>
      <c r="E12" s="18">
        <v>147171</v>
      </c>
      <c r="F12" s="18">
        <v>138282</v>
      </c>
      <c r="G12" s="18">
        <v>144705</v>
      </c>
      <c r="H12" s="18">
        <v>148878</v>
      </c>
      <c r="I12" s="18">
        <v>144201</v>
      </c>
      <c r="J12" s="18">
        <v>139668</v>
      </c>
      <c r="K12" s="18">
        <v>138048</v>
      </c>
      <c r="L12" s="26">
        <v>139344</v>
      </c>
      <c r="M12" s="33">
        <v>139347</v>
      </c>
    </row>
    <row r="13" spans="1:16" ht="25.5" x14ac:dyDescent="0.2">
      <c r="A13" s="6" t="s">
        <v>6</v>
      </c>
      <c r="B13" s="2">
        <v>108891</v>
      </c>
      <c r="C13" s="2">
        <v>115398</v>
      </c>
      <c r="D13" s="2">
        <v>123213</v>
      </c>
      <c r="E13" s="2">
        <v>117141</v>
      </c>
      <c r="F13" s="2">
        <v>109911</v>
      </c>
      <c r="G13" s="2">
        <v>115782</v>
      </c>
      <c r="H13" s="2">
        <v>117933</v>
      </c>
      <c r="I13" s="2">
        <v>113514</v>
      </c>
      <c r="J13" s="2">
        <v>109593</v>
      </c>
      <c r="K13" s="2">
        <v>108003</v>
      </c>
      <c r="L13" s="27">
        <v>108996</v>
      </c>
      <c r="M13" s="32">
        <v>109275</v>
      </c>
    </row>
    <row r="14" spans="1:16" x14ac:dyDescent="0.2">
      <c r="A14" s="8" t="s">
        <v>5</v>
      </c>
      <c r="B14" s="3">
        <v>26202</v>
      </c>
      <c r="C14" s="3">
        <v>27075</v>
      </c>
      <c r="D14" s="3">
        <v>29049</v>
      </c>
      <c r="E14" s="3">
        <v>30033</v>
      </c>
      <c r="F14" s="3">
        <v>28371</v>
      </c>
      <c r="G14" s="26">
        <v>28923</v>
      </c>
      <c r="H14" s="26">
        <v>30942</v>
      </c>
      <c r="I14" s="26">
        <v>30687</v>
      </c>
      <c r="J14" s="26">
        <v>30078</v>
      </c>
      <c r="K14" s="26">
        <v>30045</v>
      </c>
      <c r="L14" s="26">
        <v>30348</v>
      </c>
      <c r="M14" s="33">
        <v>30069</v>
      </c>
    </row>
    <row r="15" spans="1:16" x14ac:dyDescent="0.2">
      <c r="A15" s="6" t="s">
        <v>0</v>
      </c>
      <c r="B15" s="5">
        <v>326928</v>
      </c>
      <c r="C15" s="5">
        <v>342411</v>
      </c>
      <c r="D15" s="5">
        <v>366342</v>
      </c>
      <c r="E15" s="5">
        <v>353103</v>
      </c>
      <c r="F15" s="5">
        <v>322236</v>
      </c>
      <c r="G15" s="5">
        <v>325482</v>
      </c>
      <c r="H15" s="5">
        <v>336333</v>
      </c>
      <c r="I15" s="5">
        <v>326253</v>
      </c>
      <c r="J15" s="5">
        <v>313803</v>
      </c>
      <c r="K15" s="5">
        <v>310434</v>
      </c>
      <c r="L15" s="26">
        <v>311457</v>
      </c>
      <c r="M15" s="33">
        <v>309966</v>
      </c>
    </row>
    <row r="16" spans="1:16" ht="12.75" customHeight="1" x14ac:dyDescent="0.2">
      <c r="A16" s="28"/>
      <c r="B16" s="47" t="s">
        <v>4</v>
      </c>
      <c r="C16" s="47"/>
      <c r="D16" s="47"/>
      <c r="E16" s="47"/>
      <c r="F16" s="47"/>
      <c r="G16" s="47"/>
      <c r="H16" s="47"/>
      <c r="I16" s="47"/>
      <c r="J16" s="47"/>
      <c r="K16" s="47"/>
      <c r="L16" s="47"/>
      <c r="M16" s="34"/>
    </row>
    <row r="17" spans="1:14" x14ac:dyDescent="0.2">
      <c r="A17" s="6" t="s">
        <v>1</v>
      </c>
      <c r="B17" s="26">
        <v>13320</v>
      </c>
      <c r="C17" s="26">
        <v>14232</v>
      </c>
      <c r="D17" s="26">
        <v>15888</v>
      </c>
      <c r="E17" s="26">
        <v>16374</v>
      </c>
      <c r="F17" s="26">
        <v>14940</v>
      </c>
      <c r="G17" s="26">
        <v>14148</v>
      </c>
      <c r="H17" s="26">
        <v>14235</v>
      </c>
      <c r="I17" s="26">
        <v>14697</v>
      </c>
      <c r="J17" s="26">
        <v>14208</v>
      </c>
      <c r="K17" s="26">
        <v>14802</v>
      </c>
      <c r="L17" s="26">
        <v>14949</v>
      </c>
      <c r="M17" s="33">
        <v>15381</v>
      </c>
    </row>
    <row r="18" spans="1:14" x14ac:dyDescent="0.2">
      <c r="A18" s="6" t="s">
        <v>2</v>
      </c>
      <c r="B18" s="26">
        <v>218814</v>
      </c>
      <c r="C18" s="26">
        <v>224538</v>
      </c>
      <c r="D18" s="26">
        <v>241947</v>
      </c>
      <c r="E18" s="26">
        <v>238092</v>
      </c>
      <c r="F18" s="26">
        <v>223995</v>
      </c>
      <c r="G18" s="26">
        <v>219402</v>
      </c>
      <c r="H18" s="26">
        <v>215253</v>
      </c>
      <c r="I18" s="26">
        <v>208056</v>
      </c>
      <c r="J18" s="26">
        <v>197889</v>
      </c>
      <c r="K18" s="26">
        <v>193161</v>
      </c>
      <c r="L18" s="26">
        <v>190230</v>
      </c>
      <c r="M18" s="33">
        <v>184650</v>
      </c>
    </row>
    <row r="19" spans="1:14" ht="25.5" x14ac:dyDescent="0.2">
      <c r="A19" s="6" t="s">
        <v>6</v>
      </c>
      <c r="B19" s="18">
        <v>168228</v>
      </c>
      <c r="C19" s="18">
        <v>173394</v>
      </c>
      <c r="D19" s="18">
        <v>187296</v>
      </c>
      <c r="E19" s="18">
        <v>182517</v>
      </c>
      <c r="F19" s="18">
        <v>170565</v>
      </c>
      <c r="G19" s="26">
        <v>165606</v>
      </c>
      <c r="H19" s="26">
        <v>161181</v>
      </c>
      <c r="I19" s="26">
        <v>154038</v>
      </c>
      <c r="J19" s="26">
        <v>145452</v>
      </c>
      <c r="K19" s="26">
        <v>141252</v>
      </c>
      <c r="L19" s="27">
        <v>137367</v>
      </c>
      <c r="M19" s="32">
        <v>132021</v>
      </c>
    </row>
    <row r="20" spans="1:14" x14ac:dyDescent="0.2">
      <c r="A20" s="8" t="s">
        <v>5</v>
      </c>
      <c r="B20" s="3">
        <v>50586</v>
      </c>
      <c r="C20" s="3">
        <v>51144</v>
      </c>
      <c r="D20" s="3">
        <v>54651</v>
      </c>
      <c r="E20" s="3">
        <v>55572</v>
      </c>
      <c r="F20" s="3">
        <v>53430</v>
      </c>
      <c r="G20" s="26">
        <v>53796</v>
      </c>
      <c r="H20" s="26">
        <v>54072</v>
      </c>
      <c r="I20" s="26">
        <v>54015</v>
      </c>
      <c r="J20" s="26">
        <v>52437</v>
      </c>
      <c r="K20" s="26">
        <v>51906</v>
      </c>
      <c r="L20" s="26">
        <v>52866</v>
      </c>
      <c r="M20" s="33">
        <v>52629</v>
      </c>
    </row>
    <row r="21" spans="1:14" x14ac:dyDescent="0.2">
      <c r="A21" s="6" t="s">
        <v>0</v>
      </c>
      <c r="B21" s="5">
        <v>232134</v>
      </c>
      <c r="C21" s="5">
        <v>238770</v>
      </c>
      <c r="D21" s="5">
        <v>257835</v>
      </c>
      <c r="E21" s="5">
        <v>254463</v>
      </c>
      <c r="F21" s="5">
        <v>238935</v>
      </c>
      <c r="G21" s="5">
        <v>233550</v>
      </c>
      <c r="H21" s="5">
        <v>229488</v>
      </c>
      <c r="I21" s="5">
        <v>222753</v>
      </c>
      <c r="J21" s="5">
        <v>212094</v>
      </c>
      <c r="K21" s="5">
        <v>207960</v>
      </c>
      <c r="L21" s="26">
        <v>205182</v>
      </c>
      <c r="M21" s="33">
        <v>200031</v>
      </c>
    </row>
    <row r="22" spans="1:14" s="23" customFormat="1" ht="12.75" customHeight="1" x14ac:dyDescent="0.2">
      <c r="A22" s="25"/>
      <c r="B22" s="40" t="s">
        <v>7</v>
      </c>
      <c r="C22" s="40"/>
      <c r="D22" s="40"/>
      <c r="E22" s="40"/>
      <c r="F22" s="40"/>
      <c r="G22" s="40"/>
      <c r="H22" s="40"/>
      <c r="I22" s="40"/>
      <c r="J22" s="40"/>
      <c r="K22" s="40"/>
      <c r="L22" s="40"/>
      <c r="M22" s="35"/>
    </row>
    <row r="23" spans="1:14" x14ac:dyDescent="0.2">
      <c r="A23" s="6" t="s">
        <v>1</v>
      </c>
      <c r="B23" s="16">
        <f t="shared" ref="B23:L23" si="0">B5/B9*100</f>
        <v>36.696484628634899</v>
      </c>
      <c r="C23" s="16">
        <f t="shared" si="0"/>
        <v>36.85082616258962</v>
      </c>
      <c r="D23" s="16">
        <f t="shared" si="0"/>
        <v>36.843876015937788</v>
      </c>
      <c r="E23" s="16">
        <f t="shared" si="0"/>
        <v>36.58911130642597</v>
      </c>
      <c r="F23" s="16">
        <f t="shared" si="0"/>
        <v>35.442327431357455</v>
      </c>
      <c r="G23" s="16">
        <f t="shared" si="0"/>
        <v>34.868308075387453</v>
      </c>
      <c r="H23" s="16">
        <f t="shared" si="0"/>
        <v>35.645889888021713</v>
      </c>
      <c r="I23" s="16">
        <f t="shared" si="0"/>
        <v>35.837313253407068</v>
      </c>
      <c r="J23" s="16">
        <f t="shared" si="0"/>
        <v>35.813096480869824</v>
      </c>
      <c r="K23" s="16">
        <f t="shared" si="0"/>
        <v>36.108635516614775</v>
      </c>
      <c r="L23" s="16">
        <f t="shared" si="0"/>
        <v>36.207487239639285</v>
      </c>
      <c r="M23" s="16">
        <v>36.471391008182401</v>
      </c>
      <c r="N23" s="24"/>
    </row>
    <row r="24" spans="1:14" x14ac:dyDescent="0.2">
      <c r="A24" s="6" t="s">
        <v>2</v>
      </c>
      <c r="B24" s="16">
        <f t="shared" ref="B24:L24" si="1">B6/B9*100</f>
        <v>63.303515371365094</v>
      </c>
      <c r="C24" s="16">
        <f t="shared" si="1"/>
        <v>63.14917383741038</v>
      </c>
      <c r="D24" s="16">
        <f t="shared" si="1"/>
        <v>63.156123984062219</v>
      </c>
      <c r="E24" s="16">
        <f t="shared" si="1"/>
        <v>63.41088869357403</v>
      </c>
      <c r="F24" s="16">
        <f t="shared" si="1"/>
        <v>64.557672568642545</v>
      </c>
      <c r="G24" s="16">
        <f t="shared" si="1"/>
        <v>65.131691924612539</v>
      </c>
      <c r="H24" s="16">
        <f t="shared" si="1"/>
        <v>64.354110111978287</v>
      </c>
      <c r="I24" s="16">
        <f t="shared" si="1"/>
        <v>64.162686746592939</v>
      </c>
      <c r="J24" s="16">
        <f t="shared" si="1"/>
        <v>64.186903519130169</v>
      </c>
      <c r="K24" s="16">
        <f t="shared" si="1"/>
        <v>63.891364483385225</v>
      </c>
      <c r="L24" s="16">
        <f t="shared" si="1"/>
        <v>63.792512760360722</v>
      </c>
      <c r="M24" s="16">
        <v>63.528608991817606</v>
      </c>
      <c r="N24" s="24"/>
    </row>
    <row r="25" spans="1:14" ht="25.5" x14ac:dyDescent="0.2">
      <c r="A25" s="6" t="s">
        <v>6</v>
      </c>
      <c r="B25" s="17">
        <f t="shared" ref="B25:L25" si="2">B7/B9*100</f>
        <v>49.568829050243359</v>
      </c>
      <c r="C25" s="17">
        <f t="shared" si="2"/>
        <v>49.690543909728639</v>
      </c>
      <c r="D25" s="17">
        <f t="shared" si="2"/>
        <v>49.74694677951927</v>
      </c>
      <c r="E25" s="17">
        <f t="shared" si="2"/>
        <v>49.321061415549913</v>
      </c>
      <c r="F25" s="17">
        <f t="shared" si="2"/>
        <v>49.980754426481909</v>
      </c>
      <c r="G25" s="17">
        <f t="shared" si="2"/>
        <v>50.334864551582029</v>
      </c>
      <c r="H25" s="17">
        <f t="shared" si="2"/>
        <v>49.329296742449955</v>
      </c>
      <c r="I25" s="17">
        <f t="shared" si="2"/>
        <v>48.734440060764364</v>
      </c>
      <c r="J25" s="17">
        <f t="shared" si="2"/>
        <v>48.497139173640463</v>
      </c>
      <c r="K25" s="17">
        <f t="shared" si="2"/>
        <v>48.082153728631113</v>
      </c>
      <c r="L25" s="17">
        <f t="shared" si="2"/>
        <v>47.685714783436786</v>
      </c>
      <c r="M25" s="17">
        <v>47.313219489526411</v>
      </c>
      <c r="N25" s="24"/>
    </row>
    <row r="26" spans="1:14" x14ac:dyDescent="0.2">
      <c r="A26" s="8" t="s">
        <v>5</v>
      </c>
      <c r="B26" s="16">
        <f t="shared" ref="B26:L26" si="3">B8/B9*100</f>
        <v>13.735222937113972</v>
      </c>
      <c r="C26" s="16">
        <f t="shared" si="3"/>
        <v>13.458629927681736</v>
      </c>
      <c r="D26" s="16">
        <f t="shared" si="3"/>
        <v>13.409657837440342</v>
      </c>
      <c r="E26" s="16">
        <f t="shared" si="3"/>
        <v>14.089827278024117</v>
      </c>
      <c r="F26" s="16">
        <f t="shared" si="3"/>
        <v>14.576918142160636</v>
      </c>
      <c r="G26" s="16">
        <f t="shared" si="3"/>
        <v>14.796827373030524</v>
      </c>
      <c r="H26" s="16">
        <f t="shared" si="3"/>
        <v>15.024813369528333</v>
      </c>
      <c r="I26" s="16">
        <f t="shared" si="3"/>
        <v>15.428246685828571</v>
      </c>
      <c r="J26" s="16">
        <f t="shared" si="3"/>
        <v>15.689764345489706</v>
      </c>
      <c r="K26" s="16">
        <f t="shared" si="3"/>
        <v>15.809210754754105</v>
      </c>
      <c r="L26" s="16">
        <f t="shared" si="3"/>
        <v>16.106797976923925</v>
      </c>
      <c r="M26" s="16">
        <v>16.215389502291188</v>
      </c>
      <c r="N26" s="24"/>
    </row>
    <row r="27" spans="1:14" x14ac:dyDescent="0.2">
      <c r="A27" s="4" t="s">
        <v>0</v>
      </c>
      <c r="B27" s="15">
        <v>100</v>
      </c>
      <c r="C27" s="15">
        <v>100</v>
      </c>
      <c r="D27" s="15">
        <v>100</v>
      </c>
      <c r="E27" s="15">
        <v>100</v>
      </c>
      <c r="F27" s="15">
        <v>100</v>
      </c>
      <c r="G27" s="15">
        <v>100</v>
      </c>
      <c r="H27" s="15">
        <v>100</v>
      </c>
      <c r="I27" s="15">
        <v>100</v>
      </c>
      <c r="J27" s="15">
        <v>100</v>
      </c>
      <c r="K27" s="15">
        <v>100</v>
      </c>
      <c r="L27" s="15">
        <v>100</v>
      </c>
      <c r="M27" s="15">
        <v>100</v>
      </c>
    </row>
    <row r="28" spans="1:14" ht="41.25" customHeight="1" x14ac:dyDescent="0.2">
      <c r="A28" s="45" t="s">
        <v>17</v>
      </c>
      <c r="B28" s="45"/>
      <c r="C28" s="45"/>
      <c r="D28" s="45"/>
      <c r="E28" s="45"/>
      <c r="F28" s="45"/>
      <c r="G28" s="45"/>
      <c r="H28" s="45"/>
      <c r="I28" s="45"/>
      <c r="J28" s="45"/>
      <c r="K28" s="45"/>
      <c r="L28" s="45"/>
    </row>
    <row r="29" spans="1:14" s="23" customFormat="1" ht="56.25" customHeight="1" x14ac:dyDescent="0.2">
      <c r="A29" s="44" t="s">
        <v>18</v>
      </c>
      <c r="B29" s="44"/>
      <c r="C29" s="44"/>
      <c r="D29" s="44"/>
      <c r="E29" s="44"/>
      <c r="F29" s="44"/>
      <c r="G29" s="44"/>
      <c r="H29" s="44"/>
      <c r="I29" s="44"/>
      <c r="J29" s="44"/>
      <c r="K29" s="44"/>
      <c r="L29" s="44"/>
    </row>
    <row r="30" spans="1:14" s="23" customFormat="1" x14ac:dyDescent="0.2">
      <c r="B30" s="21"/>
      <c r="C30" s="21"/>
      <c r="D30" s="21"/>
      <c r="E30" s="21"/>
      <c r="F30" s="21"/>
    </row>
    <row r="31" spans="1:14" s="23" customFormat="1" x14ac:dyDescent="0.2">
      <c r="A31" s="11" t="s">
        <v>11</v>
      </c>
      <c r="B31" s="21"/>
      <c r="C31" s="21"/>
      <c r="D31" s="21"/>
      <c r="E31" s="21"/>
      <c r="F31" s="21"/>
    </row>
    <row r="32" spans="1:14" x14ac:dyDescent="0.2">
      <c r="A32" s="11" t="s">
        <v>1</v>
      </c>
      <c r="B32" s="30">
        <f>B17/B5*100</f>
        <v>6.4926518973459091</v>
      </c>
      <c r="C32" s="30">
        <f t="shared" ref="C32:M32" si="4">C17/C5*100</f>
        <v>6.6451884017369371</v>
      </c>
      <c r="D32" s="30">
        <f t="shared" si="4"/>
        <v>6.9086971835579272</v>
      </c>
      <c r="E32" s="30">
        <f t="shared" si="4"/>
        <v>7.3656225961862862</v>
      </c>
      <c r="F32" s="30">
        <f t="shared" si="4"/>
        <v>7.5116521109552465</v>
      </c>
      <c r="G32" s="30">
        <f t="shared" si="4"/>
        <v>7.2581762216237005</v>
      </c>
      <c r="H32" s="30">
        <f t="shared" si="4"/>
        <v>7.0577560946587141</v>
      </c>
      <c r="I32" s="30">
        <f t="shared" si="4"/>
        <v>7.4699236082521381</v>
      </c>
      <c r="J32" s="30">
        <f t="shared" si="4"/>
        <v>7.5438037591589682</v>
      </c>
      <c r="K32" s="30">
        <f t="shared" si="4"/>
        <v>7.9076849106498912</v>
      </c>
      <c r="L32" s="30">
        <f t="shared" si="4"/>
        <v>7.9914680694101419</v>
      </c>
      <c r="M32" s="30">
        <f t="shared" si="4"/>
        <v>8.2692214641699326</v>
      </c>
    </row>
    <row r="33" spans="1:13" x14ac:dyDescent="0.2">
      <c r="A33" s="11" t="s">
        <v>2</v>
      </c>
      <c r="B33" s="30">
        <f>B18/B6*100</f>
        <v>61.828631493286309</v>
      </c>
      <c r="C33" s="30">
        <f t="shared" ref="C33:M33" si="5">C18/C6*100</f>
        <v>61.180182610330483</v>
      </c>
      <c r="D33" s="30">
        <f t="shared" si="5"/>
        <v>61.375778146451346</v>
      </c>
      <c r="E33" s="30">
        <f t="shared" si="5"/>
        <v>61.799861393385811</v>
      </c>
      <c r="F33" s="30">
        <f t="shared" si="5"/>
        <v>61.829760100696433</v>
      </c>
      <c r="G33" s="30">
        <f t="shared" si="5"/>
        <v>60.257561650833416</v>
      </c>
      <c r="H33" s="30">
        <f t="shared" si="5"/>
        <v>59.114164957117076</v>
      </c>
      <c r="I33" s="30">
        <f t="shared" si="5"/>
        <v>59.063694972704582</v>
      </c>
      <c r="J33" s="30">
        <f t="shared" si="5"/>
        <v>58.623876856353149</v>
      </c>
      <c r="K33" s="30">
        <f t="shared" si="5"/>
        <v>58.319973189134359</v>
      </c>
      <c r="L33" s="30">
        <f t="shared" si="5"/>
        <v>57.719440373569753</v>
      </c>
      <c r="M33" s="30">
        <f t="shared" si="5"/>
        <v>56.991796144373041</v>
      </c>
    </row>
    <row r="34" spans="1:13" x14ac:dyDescent="0.2">
      <c r="A34" s="11" t="s">
        <v>12</v>
      </c>
      <c r="B34" s="30">
        <f>B19/B7*100</f>
        <v>60.706050469292968</v>
      </c>
      <c r="C34" s="30">
        <f t="shared" ref="C34:M34" si="6">C19/C7*100</f>
        <v>60.041136873597608</v>
      </c>
      <c r="D34" s="30">
        <f t="shared" si="6"/>
        <v>60.319024569336158</v>
      </c>
      <c r="E34" s="30">
        <f t="shared" si="6"/>
        <v>60.908435616602929</v>
      </c>
      <c r="F34" s="30">
        <f t="shared" si="6"/>
        <v>60.812689855816537</v>
      </c>
      <c r="G34" s="30">
        <f t="shared" si="6"/>
        <v>58.853256002388164</v>
      </c>
      <c r="H34" s="30">
        <f t="shared" si="6"/>
        <v>57.746751362331928</v>
      </c>
      <c r="I34" s="30">
        <f t="shared" si="6"/>
        <v>57.572461736839152</v>
      </c>
      <c r="J34" s="30">
        <f t="shared" si="6"/>
        <v>57.029935893665829</v>
      </c>
      <c r="K34" s="30">
        <f t="shared" si="6"/>
        <v>56.669675633387499</v>
      </c>
      <c r="L34" s="30">
        <f t="shared" si="6"/>
        <v>55.757966902497536</v>
      </c>
      <c r="M34" s="30">
        <f t="shared" si="6"/>
        <v>54.713298189775216</v>
      </c>
    </row>
    <row r="35" spans="1:13" x14ac:dyDescent="0.2">
      <c r="A35" s="11" t="s">
        <v>5</v>
      </c>
      <c r="B35" s="24">
        <f>B20/B8*100</f>
        <v>65.877480856383812</v>
      </c>
      <c r="C35" s="24">
        <f t="shared" ref="C35:M35" si="7">C20/C8*100</f>
        <v>65.385647988340438</v>
      </c>
      <c r="D35" s="24">
        <f t="shared" si="7"/>
        <v>65.293906810035836</v>
      </c>
      <c r="E35" s="24">
        <f t="shared" si="7"/>
        <v>64.916768880322408</v>
      </c>
      <c r="F35" s="24">
        <f t="shared" si="7"/>
        <v>65.317049913815239</v>
      </c>
      <c r="G35" s="24">
        <f t="shared" si="7"/>
        <v>65.034635331665029</v>
      </c>
      <c r="H35" s="24">
        <f t="shared" si="7"/>
        <v>63.603641753123021</v>
      </c>
      <c r="I35" s="24">
        <f t="shared" si="7"/>
        <v>63.770631153927894</v>
      </c>
      <c r="J35" s="24">
        <f t="shared" si="7"/>
        <v>63.550756253635832</v>
      </c>
      <c r="K35" s="24">
        <f t="shared" si="7"/>
        <v>63.335529687385602</v>
      </c>
      <c r="L35" s="24">
        <f t="shared" si="7"/>
        <v>63.530175210902009</v>
      </c>
      <c r="M35" s="24">
        <f t="shared" si="7"/>
        <v>63.639991293622579</v>
      </c>
    </row>
    <row r="37" spans="1:13" x14ac:dyDescent="0.2">
      <c r="A37" s="11" t="s">
        <v>13</v>
      </c>
      <c r="B37" s="21"/>
      <c r="C37" s="21"/>
      <c r="D37" s="21"/>
      <c r="E37" s="21"/>
      <c r="F37" s="21"/>
      <c r="G37" s="23"/>
      <c r="H37" s="23"/>
      <c r="I37" s="23"/>
      <c r="J37" s="23"/>
      <c r="K37" s="23"/>
      <c r="L37" s="23"/>
    </row>
    <row r="38" spans="1:13" x14ac:dyDescent="0.2">
      <c r="A38" s="11" t="s">
        <v>1</v>
      </c>
      <c r="B38" s="30">
        <f>B11/B5*100</f>
        <v>93.508810411639971</v>
      </c>
      <c r="C38" s="30">
        <f t="shared" ref="C38:M38" si="8">C11/C5*100</f>
        <v>93.354811598263069</v>
      </c>
      <c r="D38" s="30">
        <f t="shared" si="8"/>
        <v>93.091302816442081</v>
      </c>
      <c r="E38" s="30">
        <f t="shared" si="8"/>
        <v>92.635726913267021</v>
      </c>
      <c r="F38" s="30">
        <f t="shared" si="8"/>
        <v>92.488347889044746</v>
      </c>
      <c r="G38" s="30">
        <f t="shared" si="8"/>
        <v>92.7418237783763</v>
      </c>
      <c r="H38" s="30">
        <f t="shared" si="8"/>
        <v>92.942243905341286</v>
      </c>
      <c r="I38" s="30">
        <f t="shared" si="8"/>
        <v>92.530076391747855</v>
      </c>
      <c r="J38" s="30">
        <f t="shared" si="8"/>
        <v>92.456196240841038</v>
      </c>
      <c r="K38" s="30">
        <f t="shared" si="8"/>
        <v>92.093917781873543</v>
      </c>
      <c r="L38" s="30">
        <f t="shared" si="8"/>
        <v>92.008531930589854</v>
      </c>
      <c r="M38" s="30">
        <f t="shared" si="8"/>
        <v>91.730778535830069</v>
      </c>
    </row>
    <row r="39" spans="1:13" x14ac:dyDescent="0.2">
      <c r="A39" s="11" t="s">
        <v>2</v>
      </c>
      <c r="B39" s="30">
        <f>B12/B6*100</f>
        <v>38.171368506713691</v>
      </c>
      <c r="C39" s="30">
        <f t="shared" ref="C39:M39" si="9">C12/C6*100</f>
        <v>38.819817389669517</v>
      </c>
      <c r="D39" s="30">
        <f t="shared" si="9"/>
        <v>38.624221853548654</v>
      </c>
      <c r="E39" s="30">
        <f t="shared" si="9"/>
        <v>38.200138606614182</v>
      </c>
      <c r="F39" s="30">
        <f t="shared" si="9"/>
        <v>38.170239899303567</v>
      </c>
      <c r="G39" s="30">
        <f t="shared" si="9"/>
        <v>39.742438349166591</v>
      </c>
      <c r="H39" s="30">
        <f t="shared" si="9"/>
        <v>40.885835042882917</v>
      </c>
      <c r="I39" s="30">
        <f t="shared" si="9"/>
        <v>40.936305027295411</v>
      </c>
      <c r="J39" s="30">
        <f t="shared" si="9"/>
        <v>41.376123143646851</v>
      </c>
      <c r="K39" s="30">
        <f t="shared" si="9"/>
        <v>41.680026810865641</v>
      </c>
      <c r="L39" s="30">
        <f t="shared" si="9"/>
        <v>42.279649368736287</v>
      </c>
      <c r="M39" s="30">
        <f t="shared" si="9"/>
        <v>43.009129798699973</v>
      </c>
    </row>
    <row r="40" spans="1:13" x14ac:dyDescent="0.2">
      <c r="A40" s="11" t="s">
        <v>12</v>
      </c>
      <c r="B40" s="30">
        <f>B13/B7*100</f>
        <v>39.293949530707025</v>
      </c>
      <c r="C40" s="30">
        <f t="shared" ref="C40:M40" si="10">C13/C7*100</f>
        <v>39.958863126402392</v>
      </c>
      <c r="D40" s="30">
        <f t="shared" si="10"/>
        <v>39.680975430663842</v>
      </c>
      <c r="E40" s="30">
        <f t="shared" si="10"/>
        <v>39.091564383397071</v>
      </c>
      <c r="F40" s="30">
        <f t="shared" si="10"/>
        <v>39.187310144183456</v>
      </c>
      <c r="G40" s="30">
        <f t="shared" si="10"/>
        <v>41.146743997611843</v>
      </c>
      <c r="H40" s="30">
        <f t="shared" si="10"/>
        <v>42.252173819581031</v>
      </c>
      <c r="I40" s="30">
        <f t="shared" si="10"/>
        <v>42.426416998374165</v>
      </c>
      <c r="J40" s="30">
        <f t="shared" si="10"/>
        <v>42.970064106334178</v>
      </c>
      <c r="K40" s="30">
        <f t="shared" si="10"/>
        <v>43.330324366612501</v>
      </c>
      <c r="L40" s="30">
        <f t="shared" si="10"/>
        <v>44.242033097502464</v>
      </c>
      <c r="M40" s="30">
        <f t="shared" si="10"/>
        <v>45.286701810224791</v>
      </c>
    </row>
    <row r="41" spans="1:13" x14ac:dyDescent="0.2">
      <c r="A41" s="11" t="s">
        <v>5</v>
      </c>
      <c r="B41" s="24">
        <f>B14/B8*100</f>
        <v>34.122519143616195</v>
      </c>
      <c r="C41" s="24">
        <f t="shared" ref="C41:M41" si="11">C14/C8*100</f>
        <v>34.61435201165957</v>
      </c>
      <c r="D41" s="24">
        <f t="shared" si="11"/>
        <v>34.706093189964157</v>
      </c>
      <c r="E41" s="24">
        <f t="shared" si="11"/>
        <v>35.083231119677585</v>
      </c>
      <c r="F41" s="24">
        <f t="shared" si="11"/>
        <v>34.682950086184768</v>
      </c>
      <c r="G41" s="24">
        <f t="shared" si="11"/>
        <v>34.965364668334963</v>
      </c>
      <c r="H41" s="24">
        <f t="shared" si="11"/>
        <v>36.396358246876986</v>
      </c>
      <c r="I41" s="24">
        <f t="shared" si="11"/>
        <v>36.229368846072113</v>
      </c>
      <c r="J41" s="24">
        <f t="shared" si="11"/>
        <v>36.452879581151834</v>
      </c>
      <c r="K41" s="24">
        <f t="shared" si="11"/>
        <v>36.660809722527269</v>
      </c>
      <c r="L41" s="24">
        <f t="shared" si="11"/>
        <v>36.469824789097984</v>
      </c>
      <c r="M41" s="24">
        <f t="shared" si="11"/>
        <v>36.360008706377421</v>
      </c>
    </row>
  </sheetData>
  <mergeCells count="20">
    <mergeCell ref="M2:M3"/>
    <mergeCell ref="A1:K1"/>
    <mergeCell ref="K2:K3"/>
    <mergeCell ref="J2:J3"/>
    <mergeCell ref="I2:I3"/>
    <mergeCell ref="H2:H3"/>
    <mergeCell ref="E2:E3"/>
    <mergeCell ref="D2:D3"/>
    <mergeCell ref="G2:G3"/>
    <mergeCell ref="A2:A3"/>
    <mergeCell ref="B2:B3"/>
    <mergeCell ref="C2:C3"/>
    <mergeCell ref="B10:L10"/>
    <mergeCell ref="B4:L4"/>
    <mergeCell ref="F2:F3"/>
    <mergeCell ref="A29:L29"/>
    <mergeCell ref="A28:L28"/>
    <mergeCell ref="L2:L3"/>
    <mergeCell ref="B22:L22"/>
    <mergeCell ref="B16:L16"/>
  </mergeCells>
  <pageMargins left="0.7" right="0.7" top="0.75" bottom="0.75" header="0.3" footer="0.3"/>
  <pageSetup paperSize="9" scale="9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Schaubild A5.4-2</vt:lpstr>
      <vt:lpstr>Daten zum Schaubild A5.4-2</vt:lpstr>
      <vt:lpstr>'Daten zum Schaubild A5.4-2'!Druckbereich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Selle..</dc:creator>
  <cp:lastModifiedBy>Kroll, Stephan</cp:lastModifiedBy>
  <cp:lastPrinted>2017-12-21T08:35:31Z</cp:lastPrinted>
  <dcterms:created xsi:type="dcterms:W3CDTF">2000-08-14T07:40:11Z</dcterms:created>
  <dcterms:modified xsi:type="dcterms:W3CDTF">2017-12-21T08:35:34Z</dcterms:modified>
</cp:coreProperties>
</file>