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2" windowHeight="12336"/>
  </bookViews>
  <sheets>
    <sheet name="Schaubild A5.4-3" sheetId="2" r:id="rId1"/>
    <sheet name="Daten zum Schaubild A5.4-3" sheetId="1" r:id="rId2"/>
  </sheets>
  <calcPr calcId="145621"/>
</workbook>
</file>

<file path=xl/calcChain.xml><?xml version="1.0" encoding="utf-8"?>
<calcChain xmlns="http://schemas.openxmlformats.org/spreadsheetml/2006/main">
  <c r="E31" i="1" l="1"/>
  <c r="F31" i="1"/>
  <c r="G31" i="1"/>
  <c r="H31" i="1"/>
  <c r="I31" i="1"/>
  <c r="J31" i="1"/>
  <c r="K31" i="1"/>
  <c r="L31" i="1"/>
  <c r="M31" i="1"/>
  <c r="N31" i="1"/>
  <c r="O31" i="1"/>
  <c r="P31" i="1"/>
  <c r="Q31" i="1"/>
  <c r="R31" i="1"/>
  <c r="S31" i="1"/>
  <c r="T31" i="1"/>
  <c r="U31" i="1"/>
  <c r="V31" i="1"/>
  <c r="W31" i="1"/>
  <c r="X31" i="1"/>
  <c r="Y31" i="1"/>
  <c r="Z31" i="1"/>
  <c r="D31" i="1"/>
  <c r="C30" i="1" l="1"/>
  <c r="B30" i="1"/>
  <c r="C20" i="1"/>
  <c r="B20" i="1"/>
</calcChain>
</file>

<file path=xl/sharedStrings.xml><?xml version="1.0" encoding="utf-8"?>
<sst xmlns="http://schemas.openxmlformats.org/spreadsheetml/2006/main" count="28" uniqueCount="14">
  <si>
    <t>Abfrage9_Kreuztabelle</t>
  </si>
  <si>
    <t>beruf</t>
  </si>
  <si>
    <t>Datenverarbeitungskaufmann/-kauffrau (IH/HwEx)</t>
  </si>
  <si>
    <t>Fachinformatiker/-in (alle FR - IH/HwEx)</t>
  </si>
  <si>
    <t>Informatikkaufmann/-kauffrau (IH/HwEx)</t>
  </si>
  <si>
    <t>Informations- und Telekommunikationssystem-Kaufmann/-Kauffrau (IH/HwEx)</t>
  </si>
  <si>
    <t>Mathematisch-technische/-r Assistent/-in (IH)</t>
  </si>
  <si>
    <t>Mathematisch-technische/-r Softwareentwickler/-in (IH/HwEx)</t>
  </si>
  <si>
    <t>Männer</t>
  </si>
  <si>
    <t>Frauen</t>
  </si>
  <si>
    <t xml:space="preserve">Quelle: "Datenbank Auszubildende" des Bundesinstituts für Berufsbildung auf Basis der Daten der Berufsbildungsstatistik der statistischen Ämter des Bundes und der Länder (Erhebung zum 31. Dezember), Berichtsjahre 1993 bis 2015 (für Bremen mussten für das Berichtsjahr 2015 die Vorjahreswerte verwendet werden, da keine Datenmeldung erfolgte). Absolutwerte aus Datenschutzgründen jeweils auf ein Vielfaches von 3 gerundet; der Insgesamtwert kann deshalb von der Summe der Einzelwerte abweichen. Berechnungen des Bundesinstitus für Berufsbildung.  </t>
  </si>
  <si>
    <t xml:space="preserve"> </t>
  </si>
  <si>
    <r>
      <rPr>
        <vertAlign val="superscript"/>
        <sz val="11"/>
        <color theme="1"/>
        <rFont val="Calibri"/>
        <family val="2"/>
        <scheme val="minor"/>
      </rPr>
      <t>1</t>
    </r>
    <r>
      <rPr>
        <sz val="11"/>
        <color theme="1"/>
        <rFont val="Calibri"/>
        <family val="2"/>
        <scheme val="minor"/>
      </rPr>
      <t xml:space="preserve"> Berufe inkl. Vorgänger des Berufsfeldes 38 "IT-Kernberufe" der Berufsfeld-Definitionen des BIBB (vgl. Tiemann u. a. 2008).</t>
    </r>
  </si>
  <si>
    <r>
      <t>Schaubild A5.4-3: Entwicklung der neu abgeschlossenen Ausbildungsverträge in den dualen IT-Berufen</t>
    </r>
    <r>
      <rPr>
        <b/>
        <vertAlign val="superscript"/>
        <sz val="10"/>
        <rFont val="Arial"/>
        <family val="2"/>
      </rPr>
      <t xml:space="preserve">1   </t>
    </r>
    <r>
      <rPr>
        <b/>
        <sz val="10"/>
        <rFont val="Arial"/>
        <family val="2"/>
      </rPr>
      <t>nach Geschlecht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</si>
</sst>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20"/>
      <color theme="1"/>
      <name val="Calibri"/>
      <family val="2"/>
      <scheme val="minor"/>
    </font>
    <font>
      <sz val="22"/>
      <color theme="1"/>
      <name val="Calibri"/>
      <family val="2"/>
      <scheme val="minor"/>
    </font>
    <font>
      <b/>
      <sz val="10"/>
      <name val="Arial"/>
      <family val="2"/>
    </font>
    <font>
      <b/>
      <vertAlign val="superscript"/>
      <sz val="10"/>
      <name val="Arial"/>
      <family val="2"/>
    </font>
    <font>
      <vertAlign val="superscrip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3" fontId="0" fillId="0" borderId="0" xfId="0" applyNumberFormat="1"/>
    <xf numFmtId="0" fontId="1" fillId="0" borderId="0" xfId="0" applyFont="1"/>
    <xf numFmtId="0" fontId="2" fillId="0" borderId="0" xfId="0" applyFont="1"/>
    <xf numFmtId="164" fontId="0" fillId="0" borderId="0" xfId="0" applyNumberFormat="1" applyAlignment="1"/>
    <xf numFmtId="0" fontId="3"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Insgesamt </c:v>
          </c:tx>
          <c:spPr>
            <a:ln>
              <a:solidFill>
                <a:schemeClr val="accent3">
                  <a:lumMod val="75000"/>
                </a:schemeClr>
              </a:solidFill>
            </a:ln>
          </c:spPr>
          <c:marker>
            <c:symbol val="none"/>
          </c:marker>
          <c:cat>
            <c:numRef>
              <c:f>'Daten zum Schaubild A5.4-3'!$D$23:$Z$23</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zum Schaubild A5.4-3'!$D$10:$Z$10</c:f>
              <c:numCache>
                <c:formatCode>#,##0</c:formatCode>
                <c:ptCount val="23"/>
                <c:pt idx="0">
                  <c:v>1479</c:v>
                </c:pt>
                <c:pt idx="1">
                  <c:v>1359</c:v>
                </c:pt>
                <c:pt idx="2">
                  <c:v>1440</c:v>
                </c:pt>
                <c:pt idx="3">
                  <c:v>1665</c:v>
                </c:pt>
                <c:pt idx="4">
                  <c:v>3816</c:v>
                </c:pt>
                <c:pt idx="5">
                  <c:v>6921</c:v>
                </c:pt>
                <c:pt idx="6">
                  <c:v>10398</c:v>
                </c:pt>
                <c:pt idx="7">
                  <c:v>15102</c:v>
                </c:pt>
                <c:pt idx="8">
                  <c:v>16674</c:v>
                </c:pt>
                <c:pt idx="9">
                  <c:v>13155</c:v>
                </c:pt>
                <c:pt idx="10">
                  <c:v>11706</c:v>
                </c:pt>
                <c:pt idx="11">
                  <c:v>11874</c:v>
                </c:pt>
                <c:pt idx="12">
                  <c:v>11451</c:v>
                </c:pt>
                <c:pt idx="13">
                  <c:v>11328</c:v>
                </c:pt>
                <c:pt idx="14">
                  <c:v>12621</c:v>
                </c:pt>
                <c:pt idx="15">
                  <c:v>13332</c:v>
                </c:pt>
                <c:pt idx="16">
                  <c:v>11691</c:v>
                </c:pt>
                <c:pt idx="17">
                  <c:v>11772</c:v>
                </c:pt>
                <c:pt idx="18">
                  <c:v>13014</c:v>
                </c:pt>
                <c:pt idx="19">
                  <c:v>13452</c:v>
                </c:pt>
                <c:pt idx="20">
                  <c:v>13209</c:v>
                </c:pt>
                <c:pt idx="21">
                  <c:v>13434</c:v>
                </c:pt>
                <c:pt idx="22">
                  <c:v>13749</c:v>
                </c:pt>
              </c:numCache>
            </c:numRef>
          </c:val>
          <c:smooth val="0"/>
        </c:ser>
        <c:ser>
          <c:idx val="1"/>
          <c:order val="1"/>
          <c:tx>
            <c:v>Männer</c:v>
          </c:tx>
          <c:spPr>
            <a:ln>
              <a:solidFill>
                <a:schemeClr val="tx2">
                  <a:lumMod val="60000"/>
                  <a:lumOff val="40000"/>
                </a:schemeClr>
              </a:solidFill>
            </a:ln>
          </c:spPr>
          <c:marker>
            <c:symbol val="none"/>
          </c:marker>
          <c:cat>
            <c:numRef>
              <c:f>'Daten zum Schaubild A5.4-3'!$D$23:$Z$23</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zum Schaubild A5.4-3'!$D$20:$Z$20</c:f>
              <c:numCache>
                <c:formatCode>#,##0</c:formatCode>
                <c:ptCount val="23"/>
                <c:pt idx="0">
                  <c:v>1113</c:v>
                </c:pt>
                <c:pt idx="1">
                  <c:v>1071</c:v>
                </c:pt>
                <c:pt idx="2">
                  <c:v>1164</c:v>
                </c:pt>
                <c:pt idx="3">
                  <c:v>1359</c:v>
                </c:pt>
                <c:pt idx="4">
                  <c:v>3114</c:v>
                </c:pt>
                <c:pt idx="5">
                  <c:v>5712</c:v>
                </c:pt>
                <c:pt idx="6">
                  <c:v>8517</c:v>
                </c:pt>
                <c:pt idx="7">
                  <c:v>12513</c:v>
                </c:pt>
                <c:pt idx="8">
                  <c:v>13785</c:v>
                </c:pt>
                <c:pt idx="9">
                  <c:v>11010</c:v>
                </c:pt>
                <c:pt idx="10">
                  <c:v>10062</c:v>
                </c:pt>
                <c:pt idx="11">
                  <c:v>10371</c:v>
                </c:pt>
                <c:pt idx="12">
                  <c:v>10149</c:v>
                </c:pt>
                <c:pt idx="13">
                  <c:v>10140</c:v>
                </c:pt>
                <c:pt idx="14">
                  <c:v>11376</c:v>
                </c:pt>
                <c:pt idx="15">
                  <c:v>11961</c:v>
                </c:pt>
                <c:pt idx="16">
                  <c:v>10533</c:v>
                </c:pt>
                <c:pt idx="17">
                  <c:v>10698</c:v>
                </c:pt>
                <c:pt idx="18">
                  <c:v>11784</c:v>
                </c:pt>
                <c:pt idx="19">
                  <c:v>12204</c:v>
                </c:pt>
                <c:pt idx="20">
                  <c:v>12012</c:v>
                </c:pt>
                <c:pt idx="21">
                  <c:v>12171</c:v>
                </c:pt>
                <c:pt idx="22">
                  <c:v>12513</c:v>
                </c:pt>
              </c:numCache>
            </c:numRef>
          </c:val>
          <c:smooth val="0"/>
        </c:ser>
        <c:ser>
          <c:idx val="2"/>
          <c:order val="2"/>
          <c:tx>
            <c:v>Frauen</c:v>
          </c:tx>
          <c:spPr>
            <a:ln>
              <a:solidFill>
                <a:srgbClr val="C00000"/>
              </a:solidFill>
            </a:ln>
          </c:spPr>
          <c:marker>
            <c:symbol val="none"/>
          </c:marker>
          <c:cat>
            <c:numRef>
              <c:f>'Daten zum Schaubild A5.4-3'!$D$23:$Z$23</c:f>
              <c:numCache>
                <c:formatCode>General</c:formatCode>
                <c:ptCount val="23"/>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numCache>
            </c:numRef>
          </c:cat>
          <c:val>
            <c:numRef>
              <c:f>'Daten zum Schaubild A5.4-3'!$D$30:$Z$30</c:f>
              <c:numCache>
                <c:formatCode>#,##0</c:formatCode>
                <c:ptCount val="23"/>
                <c:pt idx="0">
                  <c:v>366</c:v>
                </c:pt>
                <c:pt idx="1">
                  <c:v>288</c:v>
                </c:pt>
                <c:pt idx="2">
                  <c:v>276</c:v>
                </c:pt>
                <c:pt idx="3">
                  <c:v>306</c:v>
                </c:pt>
                <c:pt idx="4">
                  <c:v>702</c:v>
                </c:pt>
                <c:pt idx="5">
                  <c:v>1212</c:v>
                </c:pt>
                <c:pt idx="6">
                  <c:v>1881</c:v>
                </c:pt>
                <c:pt idx="7">
                  <c:v>2589</c:v>
                </c:pt>
                <c:pt idx="8">
                  <c:v>2889</c:v>
                </c:pt>
                <c:pt idx="9">
                  <c:v>2142</c:v>
                </c:pt>
                <c:pt idx="10">
                  <c:v>1644</c:v>
                </c:pt>
                <c:pt idx="11">
                  <c:v>1503</c:v>
                </c:pt>
                <c:pt idx="12">
                  <c:v>1302</c:v>
                </c:pt>
                <c:pt idx="13">
                  <c:v>1188</c:v>
                </c:pt>
                <c:pt idx="14">
                  <c:v>1245</c:v>
                </c:pt>
                <c:pt idx="15">
                  <c:v>1371</c:v>
                </c:pt>
                <c:pt idx="16">
                  <c:v>1158</c:v>
                </c:pt>
                <c:pt idx="17">
                  <c:v>1074</c:v>
                </c:pt>
                <c:pt idx="18">
                  <c:v>1230</c:v>
                </c:pt>
                <c:pt idx="19">
                  <c:v>1248</c:v>
                </c:pt>
                <c:pt idx="20">
                  <c:v>1197</c:v>
                </c:pt>
                <c:pt idx="21">
                  <c:v>1263</c:v>
                </c:pt>
                <c:pt idx="22">
                  <c:v>1236</c:v>
                </c:pt>
              </c:numCache>
            </c:numRef>
          </c:val>
          <c:smooth val="0"/>
        </c:ser>
        <c:dLbls>
          <c:showLegendKey val="0"/>
          <c:showVal val="0"/>
          <c:showCatName val="0"/>
          <c:showSerName val="0"/>
          <c:showPercent val="0"/>
          <c:showBubbleSize val="0"/>
        </c:dLbls>
        <c:marker val="1"/>
        <c:smooth val="0"/>
        <c:axId val="94565120"/>
        <c:axId val="94566656"/>
      </c:lineChart>
      <c:catAx>
        <c:axId val="94565120"/>
        <c:scaling>
          <c:orientation val="minMax"/>
        </c:scaling>
        <c:delete val="0"/>
        <c:axPos val="b"/>
        <c:numFmt formatCode="General" sourceLinked="1"/>
        <c:majorTickMark val="out"/>
        <c:minorTickMark val="none"/>
        <c:tickLblPos val="nextTo"/>
        <c:crossAx val="94566656"/>
        <c:crosses val="autoZero"/>
        <c:auto val="1"/>
        <c:lblAlgn val="ctr"/>
        <c:lblOffset val="100"/>
        <c:noMultiLvlLbl val="0"/>
      </c:catAx>
      <c:valAx>
        <c:axId val="94566656"/>
        <c:scaling>
          <c:orientation val="minMax"/>
        </c:scaling>
        <c:delete val="0"/>
        <c:axPos val="l"/>
        <c:majorGridlines/>
        <c:numFmt formatCode="#,##0" sourceLinked="1"/>
        <c:majorTickMark val="out"/>
        <c:minorTickMark val="none"/>
        <c:tickLblPos val="nextTo"/>
        <c:crossAx val="94565120"/>
        <c:crosses val="autoZero"/>
        <c:crossBetween val="between"/>
      </c:valAx>
    </c:plotArea>
    <c:legend>
      <c:legendPos val="b"/>
      <c:layout>
        <c:manualLayout>
          <c:xMode val="edge"/>
          <c:yMode val="edge"/>
          <c:x val="0.2836695538057743"/>
          <c:y val="0.94326757741854705"/>
          <c:w val="0.46432755905511813"/>
          <c:h val="4.2598146963078377E-2"/>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10</xdr:col>
      <xdr:colOff>0</xdr:colOff>
      <xdr:row>29</xdr:row>
      <xdr:rowOff>76200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zoomScaleNormal="100" workbookViewId="0">
      <selection activeCell="L14" sqref="L14"/>
    </sheetView>
  </sheetViews>
  <sheetFormatPr baseColWidth="10" defaultRowHeight="14.4" x14ac:dyDescent="0.3"/>
  <sheetData>
    <row r="1" spans="1:14" ht="22.5" customHeight="1" x14ac:dyDescent="0.3">
      <c r="A1" s="5" t="s">
        <v>13</v>
      </c>
      <c r="B1" s="6"/>
      <c r="C1" s="6"/>
      <c r="D1" s="6"/>
      <c r="E1" s="6"/>
      <c r="F1" s="6"/>
      <c r="G1" s="6"/>
      <c r="H1" s="6"/>
      <c r="I1" s="6"/>
      <c r="J1" s="6"/>
      <c r="K1" s="6"/>
      <c r="L1" s="6"/>
      <c r="M1" s="6"/>
      <c r="N1" s="6"/>
    </row>
    <row r="31" spans="1:10" ht="16.2" x14ac:dyDescent="0.3">
      <c r="A31" s="7" t="s">
        <v>12</v>
      </c>
      <c r="B31" s="7"/>
      <c r="C31" s="7"/>
      <c r="D31" s="7"/>
      <c r="E31" s="7"/>
      <c r="F31" s="7"/>
      <c r="G31" s="7"/>
      <c r="H31" s="7"/>
      <c r="I31" s="7"/>
      <c r="J31" s="7"/>
    </row>
    <row r="32" spans="1:10" ht="89.25" customHeight="1" x14ac:dyDescent="0.3">
      <c r="A32" s="6" t="s">
        <v>10</v>
      </c>
      <c r="B32" s="6"/>
      <c r="C32" s="6"/>
      <c r="D32" s="6"/>
      <c r="E32" s="6"/>
      <c r="F32" s="6"/>
      <c r="G32" s="6"/>
      <c r="H32" s="6"/>
      <c r="I32" s="6"/>
      <c r="J32" s="6"/>
    </row>
  </sheetData>
  <mergeCells count="3">
    <mergeCell ref="A1:N1"/>
    <mergeCell ref="A32:J32"/>
    <mergeCell ref="A31:J31"/>
  </mergeCells>
  <pageMargins left="0.70866141732283472" right="0.70866141732283472" top="0.78740157480314965" bottom="0.78740157480314965"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opLeftCell="B1" workbookViewId="0">
      <selection activeCell="Z11" sqref="Z11"/>
    </sheetView>
  </sheetViews>
  <sheetFormatPr baseColWidth="10" defaultRowHeight="14.4" x14ac:dyDescent="0.3"/>
  <cols>
    <col min="1" max="1" width="71.33203125" customWidth="1"/>
    <col min="2" max="26" width="6.6640625" customWidth="1"/>
  </cols>
  <sheetData>
    <row r="1" spans="1:26" ht="15" x14ac:dyDescent="0.25">
      <c r="A1" t="s">
        <v>0</v>
      </c>
    </row>
    <row r="2" spans="1:26" ht="15" x14ac:dyDescent="0.25">
      <c r="A2" t="s">
        <v>1</v>
      </c>
      <c r="B2">
        <v>1991</v>
      </c>
      <c r="C2">
        <v>1992</v>
      </c>
      <c r="D2">
        <v>1993</v>
      </c>
      <c r="E2">
        <v>1994</v>
      </c>
      <c r="F2">
        <v>1995</v>
      </c>
      <c r="G2">
        <v>1996</v>
      </c>
      <c r="H2">
        <v>1997</v>
      </c>
      <c r="I2">
        <v>1998</v>
      </c>
      <c r="J2">
        <v>1999</v>
      </c>
      <c r="K2">
        <v>2000</v>
      </c>
      <c r="L2">
        <v>2001</v>
      </c>
      <c r="M2">
        <v>2002</v>
      </c>
      <c r="N2">
        <v>2003</v>
      </c>
      <c r="O2">
        <v>2004</v>
      </c>
      <c r="P2">
        <v>2005</v>
      </c>
      <c r="Q2">
        <v>2006</v>
      </c>
      <c r="R2">
        <v>2007</v>
      </c>
      <c r="S2">
        <v>2008</v>
      </c>
      <c r="T2">
        <v>2009</v>
      </c>
      <c r="U2">
        <v>2010</v>
      </c>
      <c r="V2">
        <v>2011</v>
      </c>
      <c r="W2">
        <v>2012</v>
      </c>
      <c r="X2">
        <v>2013</v>
      </c>
      <c r="Y2">
        <v>2014</v>
      </c>
      <c r="Z2">
        <v>2015</v>
      </c>
    </row>
    <row r="3" spans="1:26" ht="15" x14ac:dyDescent="0.25">
      <c r="A3" t="s">
        <v>2</v>
      </c>
      <c r="B3">
        <v>1918</v>
      </c>
      <c r="C3">
        <v>1635</v>
      </c>
      <c r="D3">
        <v>1284</v>
      </c>
      <c r="E3">
        <v>1165</v>
      </c>
      <c r="F3">
        <v>1272</v>
      </c>
      <c r="G3">
        <v>1459</v>
      </c>
      <c r="H3">
        <v>340</v>
      </c>
      <c r="I3">
        <v>7</v>
      </c>
      <c r="J3">
        <v>0</v>
      </c>
      <c r="K3">
        <v>0</v>
      </c>
      <c r="L3">
        <v>0</v>
      </c>
    </row>
    <row r="4" spans="1:26" ht="15" x14ac:dyDescent="0.25">
      <c r="A4" t="s">
        <v>3</v>
      </c>
      <c r="H4">
        <v>1778</v>
      </c>
      <c r="I4">
        <v>3898</v>
      </c>
      <c r="J4">
        <v>6192</v>
      </c>
      <c r="K4">
        <v>9479</v>
      </c>
      <c r="L4">
        <v>10506</v>
      </c>
      <c r="M4">
        <v>8170</v>
      </c>
      <c r="N4">
        <v>7459</v>
      </c>
      <c r="O4">
        <v>7628</v>
      </c>
      <c r="P4">
        <v>7460</v>
      </c>
      <c r="Q4">
        <v>7553</v>
      </c>
      <c r="R4">
        <v>8727</v>
      </c>
      <c r="S4">
        <v>9526</v>
      </c>
      <c r="T4">
        <v>8506</v>
      </c>
      <c r="U4">
        <v>8731</v>
      </c>
      <c r="V4">
        <v>9842</v>
      </c>
      <c r="W4">
        <v>10399</v>
      </c>
      <c r="X4">
        <v>10355</v>
      </c>
      <c r="Y4">
        <v>10714</v>
      </c>
      <c r="Z4">
        <v>11010</v>
      </c>
    </row>
    <row r="5" spans="1:26" ht="15" x14ac:dyDescent="0.25">
      <c r="A5" t="s">
        <v>4</v>
      </c>
      <c r="H5">
        <v>772</v>
      </c>
      <c r="I5">
        <v>1404</v>
      </c>
      <c r="J5">
        <v>1938</v>
      </c>
      <c r="K5">
        <v>2496</v>
      </c>
      <c r="L5">
        <v>2991</v>
      </c>
      <c r="M5">
        <v>2304</v>
      </c>
      <c r="N5">
        <v>1830</v>
      </c>
      <c r="O5">
        <v>1767</v>
      </c>
      <c r="P5">
        <v>1565</v>
      </c>
      <c r="Q5">
        <v>1478</v>
      </c>
      <c r="R5">
        <v>1506</v>
      </c>
      <c r="S5">
        <v>1447</v>
      </c>
      <c r="T5">
        <v>1237</v>
      </c>
      <c r="U5">
        <v>1210</v>
      </c>
      <c r="V5">
        <v>1216</v>
      </c>
      <c r="W5">
        <v>1149</v>
      </c>
      <c r="X5">
        <v>1133</v>
      </c>
      <c r="Y5">
        <v>1016</v>
      </c>
      <c r="Z5">
        <v>979</v>
      </c>
    </row>
    <row r="6" spans="1:26" ht="15" x14ac:dyDescent="0.25">
      <c r="A6" t="s">
        <v>5</v>
      </c>
      <c r="H6">
        <v>755</v>
      </c>
      <c r="I6">
        <v>1452</v>
      </c>
      <c r="J6">
        <v>2089</v>
      </c>
      <c r="K6">
        <v>2959</v>
      </c>
      <c r="L6">
        <v>3027</v>
      </c>
      <c r="M6">
        <v>2544</v>
      </c>
      <c r="N6">
        <v>2309</v>
      </c>
      <c r="O6">
        <v>2386</v>
      </c>
      <c r="P6">
        <v>2316</v>
      </c>
      <c r="Q6">
        <v>2188</v>
      </c>
      <c r="R6">
        <v>2246</v>
      </c>
      <c r="S6">
        <v>2200</v>
      </c>
      <c r="T6">
        <v>1796</v>
      </c>
      <c r="U6">
        <v>1663</v>
      </c>
      <c r="V6">
        <v>1774</v>
      </c>
      <c r="W6">
        <v>1732</v>
      </c>
      <c r="X6">
        <v>1520</v>
      </c>
      <c r="Y6">
        <v>1534</v>
      </c>
      <c r="Z6">
        <v>1530</v>
      </c>
    </row>
    <row r="7" spans="1:26" ht="15" x14ac:dyDescent="0.25">
      <c r="A7" t="s">
        <v>6</v>
      </c>
      <c r="B7">
        <v>304</v>
      </c>
      <c r="C7">
        <v>255</v>
      </c>
      <c r="D7">
        <v>194</v>
      </c>
      <c r="E7">
        <v>193</v>
      </c>
      <c r="F7">
        <v>167</v>
      </c>
      <c r="G7">
        <v>205</v>
      </c>
      <c r="H7">
        <v>171</v>
      </c>
      <c r="I7">
        <v>161</v>
      </c>
      <c r="J7">
        <v>179</v>
      </c>
      <c r="K7">
        <v>169</v>
      </c>
      <c r="L7">
        <v>150</v>
      </c>
      <c r="M7">
        <v>136</v>
      </c>
      <c r="N7">
        <v>107</v>
      </c>
      <c r="O7">
        <v>94</v>
      </c>
      <c r="P7">
        <v>109</v>
      </c>
      <c r="Q7">
        <v>109</v>
      </c>
      <c r="R7">
        <v>1</v>
      </c>
      <c r="S7">
        <v>0</v>
      </c>
      <c r="T7">
        <v>0</v>
      </c>
      <c r="U7">
        <v>0</v>
      </c>
    </row>
    <row r="8" spans="1:26" ht="15" x14ac:dyDescent="0.25">
      <c r="A8" t="s">
        <v>7</v>
      </c>
      <c r="R8">
        <v>142</v>
      </c>
      <c r="S8">
        <v>160</v>
      </c>
      <c r="T8">
        <v>152</v>
      </c>
      <c r="U8">
        <v>168</v>
      </c>
      <c r="V8">
        <v>183</v>
      </c>
      <c r="W8">
        <v>172</v>
      </c>
      <c r="X8">
        <v>200</v>
      </c>
      <c r="Y8">
        <v>169</v>
      </c>
      <c r="Z8">
        <v>229</v>
      </c>
    </row>
    <row r="10" spans="1:26" ht="15" x14ac:dyDescent="0.25">
      <c r="B10" s="1">
        <v>2223</v>
      </c>
      <c r="C10" s="1">
        <v>1890</v>
      </c>
      <c r="D10" s="1">
        <v>1479</v>
      </c>
      <c r="E10" s="1">
        <v>1359</v>
      </c>
      <c r="F10" s="1">
        <v>1440</v>
      </c>
      <c r="G10" s="1">
        <v>1665</v>
      </c>
      <c r="H10" s="1">
        <v>3816</v>
      </c>
      <c r="I10" s="1">
        <v>6921</v>
      </c>
      <c r="J10" s="1">
        <v>10398</v>
      </c>
      <c r="K10" s="1">
        <v>15102</v>
      </c>
      <c r="L10" s="1">
        <v>16674</v>
      </c>
      <c r="M10" s="1">
        <v>13155</v>
      </c>
      <c r="N10" s="1">
        <v>11706</v>
      </c>
      <c r="O10" s="1">
        <v>11874</v>
      </c>
      <c r="P10" s="1">
        <v>11451</v>
      </c>
      <c r="Q10" s="1">
        <v>11328</v>
      </c>
      <c r="R10" s="1">
        <v>12621</v>
      </c>
      <c r="S10" s="1">
        <v>13332</v>
      </c>
      <c r="T10" s="1">
        <v>11691</v>
      </c>
      <c r="U10" s="1">
        <v>11772</v>
      </c>
      <c r="V10" s="1">
        <v>13014</v>
      </c>
      <c r="W10" s="1">
        <v>13452</v>
      </c>
      <c r="X10" s="1">
        <v>13209</v>
      </c>
      <c r="Y10" s="1">
        <v>13434</v>
      </c>
      <c r="Z10" s="1">
        <v>13749</v>
      </c>
    </row>
    <row r="11" spans="1:26" ht="15" x14ac:dyDescent="0.25">
      <c r="Z11" t="s">
        <v>11</v>
      </c>
    </row>
    <row r="12" spans="1:26" ht="25.8" x14ac:dyDescent="0.5">
      <c r="A12" s="2" t="s">
        <v>8</v>
      </c>
    </row>
    <row r="13" spans="1:26" ht="15" x14ac:dyDescent="0.25">
      <c r="A13" t="s">
        <v>1</v>
      </c>
      <c r="B13">
        <v>1991</v>
      </c>
      <c r="C13">
        <v>1992</v>
      </c>
      <c r="D13">
        <v>1993</v>
      </c>
      <c r="E13">
        <v>1994</v>
      </c>
      <c r="F13">
        <v>1995</v>
      </c>
      <c r="G13">
        <v>1996</v>
      </c>
      <c r="H13">
        <v>1997</v>
      </c>
      <c r="I13">
        <v>1998</v>
      </c>
      <c r="J13">
        <v>1999</v>
      </c>
      <c r="K13">
        <v>2000</v>
      </c>
      <c r="L13">
        <v>2001</v>
      </c>
      <c r="M13">
        <v>2002</v>
      </c>
      <c r="N13">
        <v>2003</v>
      </c>
      <c r="O13">
        <v>2004</v>
      </c>
      <c r="P13">
        <v>2005</v>
      </c>
      <c r="Q13">
        <v>2006</v>
      </c>
      <c r="R13">
        <v>2007</v>
      </c>
      <c r="S13">
        <v>2008</v>
      </c>
      <c r="T13">
        <v>2009</v>
      </c>
      <c r="U13">
        <v>2010</v>
      </c>
      <c r="V13">
        <v>2011</v>
      </c>
      <c r="W13">
        <v>2012</v>
      </c>
      <c r="X13">
        <v>2013</v>
      </c>
      <c r="Y13">
        <v>2014</v>
      </c>
      <c r="Z13">
        <v>2015</v>
      </c>
    </row>
    <row r="14" spans="1:26" ht="15" x14ac:dyDescent="0.25">
      <c r="A14" t="s">
        <v>2</v>
      </c>
      <c r="B14">
        <v>0</v>
      </c>
      <c r="C14">
        <v>0</v>
      </c>
      <c r="D14">
        <v>995</v>
      </c>
      <c r="E14">
        <v>938</v>
      </c>
      <c r="F14">
        <v>1042</v>
      </c>
      <c r="G14">
        <v>1218</v>
      </c>
      <c r="H14">
        <v>273</v>
      </c>
      <c r="I14">
        <v>6</v>
      </c>
      <c r="J14">
        <v>0</v>
      </c>
      <c r="K14">
        <v>0</v>
      </c>
      <c r="L14">
        <v>0</v>
      </c>
    </row>
    <row r="15" spans="1:26" ht="15" x14ac:dyDescent="0.25">
      <c r="A15" t="s">
        <v>3</v>
      </c>
      <c r="H15">
        <v>1573</v>
      </c>
      <c r="I15">
        <v>3457</v>
      </c>
      <c r="J15">
        <v>5455</v>
      </c>
      <c r="K15">
        <v>8396</v>
      </c>
      <c r="L15">
        <v>9287</v>
      </c>
      <c r="M15">
        <v>7352</v>
      </c>
      <c r="N15">
        <v>6825</v>
      </c>
      <c r="O15">
        <v>7074</v>
      </c>
      <c r="P15">
        <v>6949</v>
      </c>
      <c r="Q15">
        <v>7112</v>
      </c>
      <c r="R15">
        <v>8205</v>
      </c>
      <c r="S15">
        <v>8912</v>
      </c>
      <c r="T15">
        <v>7952</v>
      </c>
      <c r="U15">
        <v>8176</v>
      </c>
      <c r="V15">
        <v>9198</v>
      </c>
      <c r="W15">
        <v>9681</v>
      </c>
      <c r="X15">
        <v>9658</v>
      </c>
      <c r="Y15">
        <v>9929</v>
      </c>
      <c r="Z15">
        <v>10210</v>
      </c>
    </row>
    <row r="16" spans="1:26" ht="15" x14ac:dyDescent="0.25">
      <c r="A16" t="s">
        <v>4</v>
      </c>
      <c r="H16">
        <v>587</v>
      </c>
      <c r="I16">
        <v>1079</v>
      </c>
      <c r="J16">
        <v>1496</v>
      </c>
      <c r="K16">
        <v>1957</v>
      </c>
      <c r="L16">
        <v>2297</v>
      </c>
      <c r="M16">
        <v>1742</v>
      </c>
      <c r="N16">
        <v>1480</v>
      </c>
      <c r="O16">
        <v>1412</v>
      </c>
      <c r="P16">
        <v>1296</v>
      </c>
      <c r="Q16">
        <v>1234</v>
      </c>
      <c r="R16">
        <v>1253</v>
      </c>
      <c r="S16">
        <v>1158</v>
      </c>
      <c r="T16">
        <v>1004</v>
      </c>
      <c r="U16">
        <v>1025</v>
      </c>
      <c r="V16">
        <v>1023</v>
      </c>
      <c r="W16">
        <v>985</v>
      </c>
      <c r="X16">
        <v>939</v>
      </c>
      <c r="Y16">
        <v>861</v>
      </c>
      <c r="Z16">
        <v>843</v>
      </c>
    </row>
    <row r="17" spans="1:26" ht="15" x14ac:dyDescent="0.25">
      <c r="A17" t="s">
        <v>5</v>
      </c>
      <c r="H17">
        <v>560</v>
      </c>
      <c r="I17">
        <v>1067</v>
      </c>
      <c r="J17">
        <v>1443</v>
      </c>
      <c r="K17">
        <v>2061</v>
      </c>
      <c r="L17">
        <v>2106</v>
      </c>
      <c r="M17">
        <v>1832</v>
      </c>
      <c r="N17">
        <v>1690</v>
      </c>
      <c r="O17">
        <v>1815</v>
      </c>
      <c r="P17">
        <v>1822</v>
      </c>
      <c r="Q17">
        <v>1711</v>
      </c>
      <c r="R17">
        <v>1810</v>
      </c>
      <c r="S17">
        <v>1764</v>
      </c>
      <c r="T17">
        <v>1449</v>
      </c>
      <c r="U17">
        <v>1360</v>
      </c>
      <c r="V17">
        <v>1405</v>
      </c>
      <c r="W17">
        <v>1399</v>
      </c>
      <c r="X17">
        <v>1249</v>
      </c>
      <c r="Y17">
        <v>1243</v>
      </c>
      <c r="Z17">
        <v>1266</v>
      </c>
    </row>
    <row r="18" spans="1:26" ht="15" x14ac:dyDescent="0.25">
      <c r="A18" t="s">
        <v>6</v>
      </c>
      <c r="B18">
        <v>0</v>
      </c>
      <c r="C18">
        <v>0</v>
      </c>
      <c r="D18">
        <v>118</v>
      </c>
      <c r="E18">
        <v>132</v>
      </c>
      <c r="F18">
        <v>121</v>
      </c>
      <c r="G18">
        <v>141</v>
      </c>
      <c r="H18">
        <v>120</v>
      </c>
      <c r="I18">
        <v>102</v>
      </c>
      <c r="J18">
        <v>122</v>
      </c>
      <c r="K18">
        <v>99</v>
      </c>
      <c r="L18">
        <v>94</v>
      </c>
      <c r="M18">
        <v>85</v>
      </c>
      <c r="N18">
        <v>66</v>
      </c>
      <c r="O18">
        <v>71</v>
      </c>
      <c r="P18">
        <v>82</v>
      </c>
      <c r="Q18">
        <v>82</v>
      </c>
      <c r="R18">
        <v>1</v>
      </c>
      <c r="S18">
        <v>0</v>
      </c>
      <c r="T18">
        <v>0</v>
      </c>
      <c r="U18">
        <v>0</v>
      </c>
    </row>
    <row r="19" spans="1:26" ht="15" x14ac:dyDescent="0.25">
      <c r="A19" t="s">
        <v>7</v>
      </c>
      <c r="R19">
        <v>107</v>
      </c>
      <c r="S19">
        <v>128</v>
      </c>
      <c r="T19">
        <v>127</v>
      </c>
      <c r="U19">
        <v>138</v>
      </c>
      <c r="V19">
        <v>158</v>
      </c>
      <c r="W19">
        <v>140</v>
      </c>
      <c r="X19">
        <v>165</v>
      </c>
      <c r="Y19">
        <v>138</v>
      </c>
      <c r="Z19">
        <v>194</v>
      </c>
    </row>
    <row r="20" spans="1:26" ht="15" x14ac:dyDescent="0.25">
      <c r="B20" s="1">
        <f>SUM(B14:B19)</f>
        <v>0</v>
      </c>
      <c r="C20" s="1">
        <f t="shared" ref="C20" si="0">SUM(C14:C19)</f>
        <v>0</v>
      </c>
      <c r="D20" s="1">
        <v>1113</v>
      </c>
      <c r="E20" s="1">
        <v>1071</v>
      </c>
      <c r="F20" s="1">
        <v>1164</v>
      </c>
      <c r="G20" s="1">
        <v>1359</v>
      </c>
      <c r="H20" s="1">
        <v>3114</v>
      </c>
      <c r="I20" s="1">
        <v>5712</v>
      </c>
      <c r="J20" s="1">
        <v>8517</v>
      </c>
      <c r="K20" s="1">
        <v>12513</v>
      </c>
      <c r="L20" s="1">
        <v>13785</v>
      </c>
      <c r="M20" s="1">
        <v>11010</v>
      </c>
      <c r="N20" s="1">
        <v>10062</v>
      </c>
      <c r="O20" s="1">
        <v>10371</v>
      </c>
      <c r="P20" s="1">
        <v>10149</v>
      </c>
      <c r="Q20" s="1">
        <v>10140</v>
      </c>
      <c r="R20" s="1">
        <v>11376</v>
      </c>
      <c r="S20" s="1">
        <v>11961</v>
      </c>
      <c r="T20" s="1">
        <v>10533</v>
      </c>
      <c r="U20" s="1">
        <v>10698</v>
      </c>
      <c r="V20" s="1">
        <v>11784</v>
      </c>
      <c r="W20" s="1">
        <v>12204</v>
      </c>
      <c r="X20" s="1">
        <v>12012</v>
      </c>
      <c r="Y20" s="1">
        <v>12171</v>
      </c>
      <c r="Z20" s="1">
        <v>12513</v>
      </c>
    </row>
    <row r="22" spans="1:26" ht="28.5" x14ac:dyDescent="0.45">
      <c r="A22" s="3" t="s">
        <v>9</v>
      </c>
    </row>
    <row r="23" spans="1:26" ht="15" x14ac:dyDescent="0.25">
      <c r="A23" t="s">
        <v>1</v>
      </c>
      <c r="B23">
        <v>1991</v>
      </c>
      <c r="C23">
        <v>1992</v>
      </c>
      <c r="D23">
        <v>1993</v>
      </c>
      <c r="E23">
        <v>1994</v>
      </c>
      <c r="F23">
        <v>1995</v>
      </c>
      <c r="G23">
        <v>1996</v>
      </c>
      <c r="H23">
        <v>1997</v>
      </c>
      <c r="I23">
        <v>1998</v>
      </c>
      <c r="J23">
        <v>1999</v>
      </c>
      <c r="K23">
        <v>2000</v>
      </c>
      <c r="L23">
        <v>2001</v>
      </c>
      <c r="M23">
        <v>2002</v>
      </c>
      <c r="N23">
        <v>2003</v>
      </c>
      <c r="O23">
        <v>2004</v>
      </c>
      <c r="P23">
        <v>2005</v>
      </c>
      <c r="Q23">
        <v>2006</v>
      </c>
      <c r="R23">
        <v>2007</v>
      </c>
      <c r="S23">
        <v>2008</v>
      </c>
      <c r="T23">
        <v>2009</v>
      </c>
      <c r="U23">
        <v>2010</v>
      </c>
      <c r="V23">
        <v>2011</v>
      </c>
      <c r="W23">
        <v>2012</v>
      </c>
      <c r="X23">
        <v>2013</v>
      </c>
      <c r="Y23">
        <v>2014</v>
      </c>
      <c r="Z23">
        <v>2015</v>
      </c>
    </row>
    <row r="24" spans="1:26" ht="15" x14ac:dyDescent="0.25">
      <c r="A24" t="s">
        <v>2</v>
      </c>
      <c r="B24">
        <v>0</v>
      </c>
      <c r="C24">
        <v>0</v>
      </c>
      <c r="D24">
        <v>289</v>
      </c>
      <c r="E24">
        <v>227</v>
      </c>
      <c r="F24">
        <v>230</v>
      </c>
      <c r="G24">
        <v>241</v>
      </c>
      <c r="H24">
        <v>67</v>
      </c>
      <c r="I24">
        <v>1</v>
      </c>
      <c r="J24">
        <v>0</v>
      </c>
      <c r="K24">
        <v>0</v>
      </c>
      <c r="L24">
        <v>0</v>
      </c>
    </row>
    <row r="25" spans="1:26" ht="15" x14ac:dyDescent="0.25">
      <c r="A25" t="s">
        <v>3</v>
      </c>
      <c r="H25">
        <v>205</v>
      </c>
      <c r="I25">
        <v>441</v>
      </c>
      <c r="J25">
        <v>737</v>
      </c>
      <c r="K25">
        <v>1083</v>
      </c>
      <c r="L25">
        <v>1219</v>
      </c>
      <c r="M25">
        <v>818</v>
      </c>
      <c r="N25">
        <v>634</v>
      </c>
      <c r="O25">
        <v>554</v>
      </c>
      <c r="P25">
        <v>511</v>
      </c>
      <c r="Q25">
        <v>441</v>
      </c>
      <c r="R25">
        <v>522</v>
      </c>
      <c r="S25">
        <v>614</v>
      </c>
      <c r="T25">
        <v>554</v>
      </c>
      <c r="U25">
        <v>555</v>
      </c>
      <c r="V25">
        <v>644</v>
      </c>
      <c r="W25">
        <v>718</v>
      </c>
      <c r="X25">
        <v>697</v>
      </c>
      <c r="Y25">
        <v>785</v>
      </c>
      <c r="Z25">
        <v>800</v>
      </c>
    </row>
    <row r="26" spans="1:26" ht="15" x14ac:dyDescent="0.25">
      <c r="A26" t="s">
        <v>4</v>
      </c>
      <c r="H26">
        <v>185</v>
      </c>
      <c r="I26">
        <v>325</v>
      </c>
      <c r="J26">
        <v>442</v>
      </c>
      <c r="K26">
        <v>539</v>
      </c>
      <c r="L26">
        <v>694</v>
      </c>
      <c r="M26">
        <v>562</v>
      </c>
      <c r="N26">
        <v>350</v>
      </c>
      <c r="O26">
        <v>355</v>
      </c>
      <c r="P26">
        <v>269</v>
      </c>
      <c r="Q26">
        <v>244</v>
      </c>
      <c r="R26">
        <v>253</v>
      </c>
      <c r="S26">
        <v>289</v>
      </c>
      <c r="T26">
        <v>233</v>
      </c>
      <c r="U26">
        <v>185</v>
      </c>
      <c r="V26">
        <v>193</v>
      </c>
      <c r="W26">
        <v>164</v>
      </c>
      <c r="X26">
        <v>194</v>
      </c>
      <c r="Y26">
        <v>155</v>
      </c>
      <c r="Z26">
        <v>136</v>
      </c>
    </row>
    <row r="27" spans="1:26" ht="15" x14ac:dyDescent="0.25">
      <c r="A27" t="s">
        <v>5</v>
      </c>
      <c r="H27">
        <v>195</v>
      </c>
      <c r="I27">
        <v>385</v>
      </c>
      <c r="J27">
        <v>646</v>
      </c>
      <c r="K27">
        <v>898</v>
      </c>
      <c r="L27">
        <v>921</v>
      </c>
      <c r="M27">
        <v>712</v>
      </c>
      <c r="N27">
        <v>619</v>
      </c>
      <c r="O27">
        <v>571</v>
      </c>
      <c r="P27">
        <v>494</v>
      </c>
      <c r="Q27">
        <v>477</v>
      </c>
      <c r="R27">
        <v>436</v>
      </c>
      <c r="S27">
        <v>436</v>
      </c>
      <c r="T27">
        <v>347</v>
      </c>
      <c r="U27">
        <v>303</v>
      </c>
      <c r="V27">
        <v>369</v>
      </c>
      <c r="W27">
        <v>333</v>
      </c>
      <c r="X27">
        <v>271</v>
      </c>
      <c r="Y27">
        <v>291</v>
      </c>
      <c r="Z27">
        <v>264</v>
      </c>
    </row>
    <row r="28" spans="1:26" ht="15" x14ac:dyDescent="0.25">
      <c r="A28" t="s">
        <v>6</v>
      </c>
      <c r="B28">
        <v>0</v>
      </c>
      <c r="C28">
        <v>0</v>
      </c>
      <c r="D28">
        <v>76</v>
      </c>
      <c r="E28">
        <v>61</v>
      </c>
      <c r="F28">
        <v>46</v>
      </c>
      <c r="G28">
        <v>64</v>
      </c>
      <c r="H28">
        <v>51</v>
      </c>
      <c r="I28">
        <v>59</v>
      </c>
      <c r="J28">
        <v>57</v>
      </c>
      <c r="K28">
        <v>70</v>
      </c>
      <c r="L28">
        <v>56</v>
      </c>
      <c r="M28">
        <v>51</v>
      </c>
      <c r="N28">
        <v>41</v>
      </c>
      <c r="O28">
        <v>23</v>
      </c>
      <c r="P28">
        <v>27</v>
      </c>
      <c r="Q28">
        <v>27</v>
      </c>
      <c r="R28">
        <v>0</v>
      </c>
      <c r="S28">
        <v>0</v>
      </c>
      <c r="T28">
        <v>0</v>
      </c>
      <c r="U28">
        <v>0</v>
      </c>
    </row>
    <row r="29" spans="1:26" ht="15" x14ac:dyDescent="0.25">
      <c r="A29" t="s">
        <v>7</v>
      </c>
      <c r="R29">
        <v>35</v>
      </c>
      <c r="S29">
        <v>32</v>
      </c>
      <c r="T29">
        <v>25</v>
      </c>
      <c r="U29">
        <v>30</v>
      </c>
      <c r="V29">
        <v>25</v>
      </c>
      <c r="W29">
        <v>32</v>
      </c>
      <c r="X29">
        <v>35</v>
      </c>
      <c r="Y29">
        <v>31</v>
      </c>
      <c r="Z29">
        <v>35</v>
      </c>
    </row>
    <row r="30" spans="1:26" x14ac:dyDescent="0.3">
      <c r="B30" s="1">
        <f>SUM(B24:B29)</f>
        <v>0</v>
      </c>
      <c r="C30" s="1">
        <f t="shared" ref="C30" si="1">SUM(C24:C29)</f>
        <v>0</v>
      </c>
      <c r="D30" s="1">
        <v>366</v>
      </c>
      <c r="E30" s="1">
        <v>288</v>
      </c>
      <c r="F30" s="1">
        <v>276</v>
      </c>
      <c r="G30" s="1">
        <v>306</v>
      </c>
      <c r="H30" s="1">
        <v>702</v>
      </c>
      <c r="I30" s="1">
        <v>1212</v>
      </c>
      <c r="J30" s="1">
        <v>1881</v>
      </c>
      <c r="K30" s="1">
        <v>2589</v>
      </c>
      <c r="L30" s="1">
        <v>2889</v>
      </c>
      <c r="M30" s="1">
        <v>2142</v>
      </c>
      <c r="N30" s="1">
        <v>1644</v>
      </c>
      <c r="O30" s="1">
        <v>1503</v>
      </c>
      <c r="P30" s="1">
        <v>1302</v>
      </c>
      <c r="Q30" s="1">
        <v>1188</v>
      </c>
      <c r="R30" s="1">
        <v>1245</v>
      </c>
      <c r="S30" s="1">
        <v>1371</v>
      </c>
      <c r="T30" s="1">
        <v>1158</v>
      </c>
      <c r="U30" s="1">
        <v>1074</v>
      </c>
      <c r="V30" s="1">
        <v>1230</v>
      </c>
      <c r="W30" s="1">
        <v>1248</v>
      </c>
      <c r="X30" s="1">
        <v>1197</v>
      </c>
      <c r="Y30" s="1">
        <v>1263</v>
      </c>
      <c r="Z30" s="1">
        <v>1236</v>
      </c>
    </row>
    <row r="31" spans="1:26" x14ac:dyDescent="0.3">
      <c r="D31" s="4">
        <f>D30/D10*100</f>
        <v>24.746450304259636</v>
      </c>
      <c r="E31" s="4">
        <f t="shared" ref="E31:Z31" si="2">E30/E10*100</f>
        <v>21.192052980132452</v>
      </c>
      <c r="F31" s="4">
        <f t="shared" si="2"/>
        <v>19.166666666666668</v>
      </c>
      <c r="G31" s="4">
        <f t="shared" si="2"/>
        <v>18.378378378378379</v>
      </c>
      <c r="H31" s="4">
        <f t="shared" si="2"/>
        <v>18.39622641509434</v>
      </c>
      <c r="I31" s="4">
        <f t="shared" si="2"/>
        <v>17.511920242739489</v>
      </c>
      <c r="J31" s="4">
        <f t="shared" si="2"/>
        <v>18.090017311021349</v>
      </c>
      <c r="K31" s="4">
        <f t="shared" si="2"/>
        <v>17.14342471195868</v>
      </c>
      <c r="L31" s="4">
        <f t="shared" si="2"/>
        <v>17.326376394386468</v>
      </c>
      <c r="M31" s="4">
        <f t="shared" si="2"/>
        <v>16.282782212086659</v>
      </c>
      <c r="N31" s="4">
        <f t="shared" si="2"/>
        <v>14.044079958995386</v>
      </c>
      <c r="O31" s="4">
        <f t="shared" si="2"/>
        <v>12.657908034360787</v>
      </c>
      <c r="P31" s="4">
        <f t="shared" si="2"/>
        <v>11.370186009955463</v>
      </c>
      <c r="Q31" s="4">
        <f t="shared" si="2"/>
        <v>10.48728813559322</v>
      </c>
      <c r="R31" s="4">
        <f t="shared" si="2"/>
        <v>9.8645115284050391</v>
      </c>
      <c r="S31" s="4">
        <f t="shared" si="2"/>
        <v>10.283528352835283</v>
      </c>
      <c r="T31" s="4">
        <f t="shared" si="2"/>
        <v>9.9050551706440846</v>
      </c>
      <c r="U31" s="4">
        <f t="shared" si="2"/>
        <v>9.123343527013251</v>
      </c>
      <c r="V31" s="4">
        <f t="shared" si="2"/>
        <v>9.4513600737667129</v>
      </c>
      <c r="W31" s="4">
        <f t="shared" si="2"/>
        <v>9.2774308652988395</v>
      </c>
      <c r="X31" s="4">
        <f t="shared" si="2"/>
        <v>9.0620031796502385</v>
      </c>
      <c r="Y31" s="4">
        <f t="shared" si="2"/>
        <v>9.4015185350602959</v>
      </c>
      <c r="Z31" s="4">
        <f t="shared" si="2"/>
        <v>8.9897447087060876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A5.4-3</vt:lpstr>
      <vt:lpstr>Daten zum Schaubild A5.4-3</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Kroll, Stephan</dc:creator>
  <cp:lastModifiedBy>Friedrich, Michael</cp:lastModifiedBy>
  <cp:lastPrinted>2017-02-28T10:09:26Z</cp:lastPrinted>
  <dcterms:created xsi:type="dcterms:W3CDTF">2017-02-14T09:21:09Z</dcterms:created>
  <dcterms:modified xsi:type="dcterms:W3CDTF">2017-03-07T16:36:10Z</dcterms:modified>
</cp:coreProperties>
</file>