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7.1\"/>
    </mc:Choice>
  </mc:AlternateContent>
  <bookViews>
    <workbookView xWindow="360" yWindow="345" windowWidth="18675" windowHeight="7965"/>
  </bookViews>
  <sheets>
    <sheet name="Schaubild A7.1-6" sheetId="1" r:id="rId1"/>
    <sheet name="Daten zum Schaubild A7.1-6" sheetId="2" r:id="rId2"/>
  </sheets>
  <calcPr calcId="162913"/>
</workbook>
</file>

<file path=xl/calcChain.xml><?xml version="1.0" encoding="utf-8"?>
<calcChain xmlns="http://schemas.openxmlformats.org/spreadsheetml/2006/main">
  <c r="E24" i="1" l="1"/>
  <c r="E23" i="1"/>
  <c r="B23" i="1"/>
  <c r="E22" i="1"/>
  <c r="B22" i="1"/>
  <c r="E21" i="1"/>
  <c r="B21" i="1"/>
  <c r="E20" i="1"/>
  <c r="B20" i="1"/>
  <c r="E19" i="1"/>
  <c r="B19" i="1"/>
  <c r="E18" i="1"/>
  <c r="B18" i="1"/>
  <c r="E17" i="1"/>
  <c r="B17" i="1"/>
  <c r="E16" i="1"/>
  <c r="B16" i="1"/>
  <c r="E15" i="1"/>
  <c r="B15" i="1"/>
  <c r="E14" i="1"/>
  <c r="B14" i="1"/>
  <c r="E13" i="1"/>
  <c r="B13" i="1"/>
  <c r="E12" i="1"/>
  <c r="B12" i="1"/>
  <c r="E11" i="1"/>
  <c r="B11" i="1"/>
  <c r="E10" i="1"/>
  <c r="B10" i="1"/>
  <c r="E9" i="1"/>
  <c r="B9" i="1"/>
  <c r="E8" i="1"/>
  <c r="B8" i="1"/>
  <c r="E7" i="1"/>
  <c r="B7" i="1"/>
  <c r="E6" i="1"/>
  <c r="B6" i="1"/>
  <c r="E5" i="1"/>
  <c r="B5" i="1"/>
  <c r="E4" i="1"/>
  <c r="B4" i="1"/>
  <c r="E3" i="1"/>
  <c r="B3" i="1"/>
  <c r="G3" i="1" l="1"/>
</calcChain>
</file>

<file path=xl/sharedStrings.xml><?xml version="1.0" encoding="utf-8"?>
<sst xmlns="http://schemas.openxmlformats.org/spreadsheetml/2006/main" count="28" uniqueCount="28">
  <si>
    <t>Landwirtschaft, Bergbau</t>
  </si>
  <si>
    <t xml:space="preserve">Energie-/Wasserversorgung </t>
  </si>
  <si>
    <t>Herstellung sonstiger Güter
(Nahrung, Papier, Holz etc.)</t>
  </si>
  <si>
    <t>Chemie, Pharmazie</t>
  </si>
  <si>
    <t>Metall-, Elektrogewerbe</t>
  </si>
  <si>
    <t>Maschinen-, Automobilbau</t>
  </si>
  <si>
    <t>Bauwirtschaft</t>
  </si>
  <si>
    <t>Kraftfahrzeug-, Großhandel</t>
  </si>
  <si>
    <t>Einzelhandel, Tankstellen</t>
  </si>
  <si>
    <t xml:space="preserve">Verkehr, Luftfahrt, Lagerei </t>
  </si>
  <si>
    <t>Information, Kommunikation</t>
  </si>
  <si>
    <t>Beherbergung, Gastronomie</t>
  </si>
  <si>
    <t>Finanz-, rechts-, wohnungs-
wirtschaftl. Dienstleistungen</t>
  </si>
  <si>
    <t>Forschung, Entwicklung</t>
  </si>
  <si>
    <t>Sonstige wirtschaftsbezogene
Dienstl. (Zeitarbeit etc.)</t>
  </si>
  <si>
    <t>Erziehung, Unterricht</t>
  </si>
  <si>
    <t>Medizinische Dienstleistungen</t>
  </si>
  <si>
    <t>Pflegerische Dienstleistungen</t>
  </si>
  <si>
    <t>Sonstige persönliche Dienst-
leistungen (Friseur etc.)</t>
  </si>
  <si>
    <t>Kollektive Dienstleistungen
(Verwaltung etc.)</t>
  </si>
  <si>
    <t>Betriebe</t>
  </si>
  <si>
    <t>Ausbildungsbetriebe</t>
  </si>
  <si>
    <t>Insgesamt</t>
  </si>
  <si>
    <t>Rückgänge zwischen 2007 und 2016</t>
  </si>
  <si>
    <t xml:space="preserve"> Ausbildungsbetriebs-quote 2016</t>
  </si>
  <si>
    <r>
      <rPr>
        <vertAlign val="superscript"/>
        <sz val="10"/>
        <color theme="1"/>
        <rFont val="Calibri"/>
        <family val="2"/>
        <scheme val="minor"/>
      </rPr>
      <t>1</t>
    </r>
    <r>
      <rPr>
        <sz val="10"/>
        <color theme="1"/>
        <rFont val="Calibri"/>
        <family val="2"/>
        <scheme val="minor"/>
      </rPr>
      <t xml:space="preserve"> ohne Ausbildungsbetriebe</t>
    </r>
  </si>
  <si>
    <r>
      <t>Schaubild A7.1-6: Entwicklung der Betriebs-</t>
    </r>
    <r>
      <rPr>
        <b/>
        <vertAlign val="superscript"/>
        <sz val="11"/>
        <color theme="1"/>
        <rFont val="Calibri"/>
        <family val="2"/>
        <scheme val="minor"/>
      </rPr>
      <t>1</t>
    </r>
    <r>
      <rPr>
        <b/>
        <sz val="11"/>
        <color theme="1"/>
        <rFont val="Calibri"/>
        <family val="2"/>
        <scheme val="minor"/>
      </rPr>
      <t xml:space="preserve"> und Ausbildungsbetriebsbestände zwischen 2007 und 2016 (in %), Stand der Ausbildungsbetriebsquote 2016 (in %) und Rückgänge der Ausbildungsbetriebsquote zwischen 2007 und 2016 (in Prozentpunkten) nach Wirtschaftssektoren in Deutschland</t>
    </r>
  </si>
  <si>
    <t>Quelle: Revidierte Beschäftigungsstatistik der Bundesagentur für Arbeit,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</si>
</sst>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" fontId="1" fillId="0" borderId="0" xfId="0" applyNumberFormat="1" applyFont="1"/>
    <xf numFmtId="164" fontId="1" fillId="0" borderId="1" xfId="0" applyNumberFormat="1" applyFont="1" applyBorder="1"/>
    <xf numFmtId="1" fontId="2" fillId="0" borderId="0" xfId="0" applyNumberFormat="1" applyFont="1"/>
    <xf numFmtId="1" fontId="1" fillId="0" borderId="0" xfId="0" quotePrefix="1" applyNumberFormat="1" applyFont="1"/>
    <xf numFmtId="165" fontId="1" fillId="0" borderId="0" xfId="0" applyNumberFormat="1" applyFont="1"/>
    <xf numFmtId="0" fontId="6" fillId="0" borderId="0" xfId="0" applyFont="1" applyAlignment="1">
      <alignment vertical="center"/>
    </xf>
    <xf numFmtId="1" fontId="3" fillId="0" borderId="0" xfId="0" applyNumberFormat="1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005429166752752E-2"/>
          <c:y val="3.9123226059853258E-2"/>
          <c:w val="0.90022588618547883"/>
          <c:h val="0.9012176268475353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A7.1-6'!$B$2</c:f>
              <c:strCache>
                <c:ptCount val="1"/>
                <c:pt idx="0">
                  <c:v>Betriebe</c:v>
                </c:pt>
              </c:strCache>
            </c:strRef>
          </c:tx>
          <c:spPr>
            <a:solidFill>
              <a:schemeClr val="bg1">
                <a:lumMod val="9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0"/>
              <c:layout>
                <c:manualLayout>
                  <c:x val="-8.5380636660619152E-2"/>
                  <c:y val="1.7497812773403325E-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24C-4956-AE33-6876CE12CD41}"/>
                </c:ext>
              </c:extLst>
            </c:dLbl>
            <c:dLbl>
              <c:idx val="1"/>
              <c:layout>
                <c:manualLayout>
                  <c:x val="-8.0935619167974121E-2"/>
                  <c:y val="1.7497812773403325E-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24C-4956-AE33-6876CE12CD41}"/>
                </c:ext>
              </c:extLst>
            </c:dLbl>
            <c:dLbl>
              <c:idx val="3"/>
              <c:layout>
                <c:manualLayout>
                  <c:x val="-1.4046518917024654E-3"/>
                  <c:y val="1.09374569405020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24C-4956-AE33-6876CE12CD41}"/>
                </c:ext>
              </c:extLst>
            </c:dLbl>
            <c:dLbl>
              <c:idx val="4"/>
              <c:layout>
                <c:manualLayout>
                  <c:x val="1.6477387276685691E-2"/>
                  <c:y val="2.187766968886929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24C-4956-AE33-6876CE12CD41}"/>
                </c:ext>
              </c:extLst>
            </c:dLbl>
            <c:dLbl>
              <c:idx val="5"/>
              <c:layout>
                <c:manualLayout>
                  <c:x val="-6.3754784142976504E-3"/>
                  <c:y val="1.7223799156722793E-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24C-4956-AE33-6876CE12CD41}"/>
                </c:ext>
              </c:extLst>
            </c:dLbl>
            <c:dLbl>
              <c:idx val="7"/>
              <c:layout>
                <c:manualLayout>
                  <c:x val="-3.7650312911343222E-3"/>
                  <c:y val="4.0740270105663978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24C-4956-AE33-6876CE12CD41}"/>
                </c:ext>
              </c:extLst>
            </c:dLbl>
            <c:dLbl>
              <c:idx val="8"/>
              <c:layout>
                <c:manualLayout>
                  <c:x val="-6.4690225747573516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24C-4956-AE33-6876CE12CD41}"/>
                </c:ext>
              </c:extLst>
            </c:dLbl>
            <c:dLbl>
              <c:idx val="9"/>
              <c:layout>
                <c:manualLayout>
                  <c:x val="2.8882936975478914E-2"/>
                  <c:y val="1.7497812773403325E-7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850" b="0"/>
                  </a:pPr>
                  <a:endParaRPr lang="de-D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924C-4956-AE33-6876CE12CD41}"/>
                </c:ext>
              </c:extLst>
            </c:dLbl>
            <c:dLbl>
              <c:idx val="10"/>
              <c:layout>
                <c:manualLayout>
                  <c:x val="-2.2886332769273617E-3"/>
                  <c:y val="0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850" b="0"/>
                  </a:pPr>
                  <a:endParaRPr lang="de-D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24C-4956-AE33-6876CE12CD41}"/>
                </c:ext>
              </c:extLst>
            </c:dLbl>
            <c:dLbl>
              <c:idx val="13"/>
              <c:layout>
                <c:manualLayout>
                  <c:x val="-4.7980872511217808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24C-4956-AE33-6876CE12CD41}"/>
                </c:ext>
              </c:extLst>
            </c:dLbl>
            <c:dLbl>
              <c:idx val="15"/>
              <c:layout>
                <c:manualLayout>
                  <c:x val="-3.9857652734708352E-4"/>
                  <c:y val="8.1480540211327956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24C-4956-AE33-6876CE12CD41}"/>
                </c:ext>
              </c:extLst>
            </c:dLbl>
            <c:dLbl>
              <c:idx val="17"/>
              <c:layout>
                <c:manualLayout>
                  <c:x val="-1.0362989711024171E-2"/>
                  <c:y val="0.0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24C-4956-AE33-6876CE12CD41}"/>
                </c:ext>
              </c:extLst>
            </c:dLbl>
            <c:dLbl>
              <c:idx val="19"/>
              <c:layout>
                <c:manualLayout>
                  <c:x val="1.1334846912875722E-3"/>
                  <c:y val="8.8542432195975497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24C-4956-AE33-6876CE12CD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50" b="0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A7.1-6'!$B$3:$B$23</c:f>
              <c:numCache>
                <c:formatCode>0.0</c:formatCode>
                <c:ptCount val="21"/>
                <c:pt idx="0">
                  <c:v>27.602796161922228</c:v>
                </c:pt>
                <c:pt idx="1">
                  <c:v>20.608523103089865</c:v>
                </c:pt>
                <c:pt idx="2">
                  <c:v>-8.2104955522677017</c:v>
                </c:pt>
                <c:pt idx="3">
                  <c:v>-0.34734282737062472</c:v>
                </c:pt>
                <c:pt idx="4">
                  <c:v>-2.7440035370841258</c:v>
                </c:pt>
                <c:pt idx="5">
                  <c:v>20.588411170244584</c:v>
                </c:pt>
                <c:pt idx="6">
                  <c:v>15.678930137062309</c:v>
                </c:pt>
                <c:pt idx="7">
                  <c:v>1.7476836957920483</c:v>
                </c:pt>
                <c:pt idx="8">
                  <c:v>2.0375449340966583</c:v>
                </c:pt>
                <c:pt idx="9">
                  <c:v>-2.4866598322950324</c:v>
                </c:pt>
                <c:pt idx="10">
                  <c:v>11.062564749335621</c:v>
                </c:pt>
                <c:pt idx="11">
                  <c:v>19.764621968616268</c:v>
                </c:pt>
                <c:pt idx="12">
                  <c:v>16.478930675124602</c:v>
                </c:pt>
                <c:pt idx="13">
                  <c:v>5.4633849893649398</c:v>
                </c:pt>
                <c:pt idx="14">
                  <c:v>35.568324565003792</c:v>
                </c:pt>
                <c:pt idx="15">
                  <c:v>11.771982478909806</c:v>
                </c:pt>
                <c:pt idx="16">
                  <c:v>7.4116182572614093</c:v>
                </c:pt>
                <c:pt idx="17">
                  <c:v>27.024793388429757</c:v>
                </c:pt>
                <c:pt idx="18">
                  <c:v>24.697187435844796</c:v>
                </c:pt>
                <c:pt idx="19">
                  <c:v>0.43828666837914909</c:v>
                </c:pt>
                <c:pt idx="20">
                  <c:v>11.582399566258488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924C-4956-AE33-6876CE12CD41}"/>
            </c:ext>
          </c:extLst>
        </c:ser>
        <c:ser>
          <c:idx val="1"/>
          <c:order val="1"/>
          <c:tx>
            <c:strRef>
              <c:f>'Daten zum Schaubild A7.1-6'!$C$2</c:f>
              <c:strCache>
                <c:ptCount val="1"/>
                <c:pt idx="0">
                  <c:v>Ausbildungsbetriebe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1"/>
              <c:layout>
                <c:manualLayout>
                  <c:x val="-3.7754926173113501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24C-4956-AE33-6876CE12CD41}"/>
                </c:ext>
              </c:extLst>
            </c:dLbl>
            <c:dLbl>
              <c:idx val="3"/>
              <c:layout>
                <c:manualLayout>
                  <c:x val="6.0083059495937528E-3"/>
                  <c:y val="-2.186905778929092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924C-4956-AE33-6876CE12CD41}"/>
                </c:ext>
              </c:extLst>
            </c:dLbl>
            <c:dLbl>
              <c:idx val="4"/>
              <c:layout>
                <c:manualLayout>
                  <c:x val="-3.0289314846848698E-3"/>
                  <c:y val="-6.562095240719816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0-924C-4956-AE33-6876CE12CD41}"/>
                </c:ext>
              </c:extLst>
            </c:dLbl>
            <c:dLbl>
              <c:idx val="5"/>
              <c:layout>
                <c:manualLayout>
                  <c:x val="-7.2506667133939232E-2"/>
                  <c:y val="3.499562554680665E-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924C-4956-AE33-6876CE12CD41}"/>
                </c:ext>
              </c:extLst>
            </c:dLbl>
            <c:dLbl>
              <c:idx val="6"/>
              <c:layout>
                <c:manualLayout>
                  <c:x val="-9.0565269913984364E-2"/>
                  <c:y val="1.7497812773403325E-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924C-4956-AE33-6876CE12CD41}"/>
                </c:ext>
              </c:extLst>
            </c:dLbl>
            <c:dLbl>
              <c:idx val="12"/>
              <c:layout>
                <c:manualLayout>
                  <c:x val="-7.7023083177742896E-2"/>
                  <c:y val="2.222572178477690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924C-4956-AE33-6876CE12CD41}"/>
                </c:ext>
              </c:extLst>
            </c:dLbl>
            <c:dLbl>
              <c:idx val="14"/>
              <c:layout>
                <c:manualLayout>
                  <c:x val="-5.8999099374755309E-2"/>
                  <c:y val="1.6533366400066134E-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4-924C-4956-AE33-6876CE12CD41}"/>
                </c:ext>
              </c:extLst>
            </c:dLbl>
            <c:dLbl>
              <c:idx val="16"/>
              <c:layout>
                <c:manualLayout>
                  <c:x val="-9.1150581113592477E-2"/>
                  <c:y val="1.7497812773403325E-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5-924C-4956-AE33-6876CE12CD41}"/>
                </c:ext>
              </c:extLst>
            </c:dLbl>
            <c:dLbl>
              <c:idx val="17"/>
              <c:layout>
                <c:manualLayout>
                  <c:x val="-6.1877087971594176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6-924C-4956-AE33-6876CE12CD41}"/>
                </c:ext>
              </c:extLst>
            </c:dLbl>
            <c:dLbl>
              <c:idx val="19"/>
              <c:layout>
                <c:manualLayout>
                  <c:x val="-1.3618031351025355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7-924C-4956-AE33-6876CE12CD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50" b="0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A7.1-6'!$C$3:$C$23</c:f>
              <c:numCache>
                <c:formatCode>0.0</c:formatCode>
                <c:ptCount val="21"/>
                <c:pt idx="0">
                  <c:v>-14.094014983123415</c:v>
                </c:pt>
                <c:pt idx="1">
                  <c:v>-3.5294117647058698</c:v>
                </c:pt>
                <c:pt idx="2">
                  <c:v>-32.669275465433415</c:v>
                </c:pt>
                <c:pt idx="3">
                  <c:v>-11.82462356067316</c:v>
                </c:pt>
                <c:pt idx="4">
                  <c:v>-17.12043406646643</c:v>
                </c:pt>
                <c:pt idx="5">
                  <c:v>-7.0886498206988477</c:v>
                </c:pt>
                <c:pt idx="6">
                  <c:v>-12.131698206089737</c:v>
                </c:pt>
                <c:pt idx="7">
                  <c:v>-15.413464114240966</c:v>
                </c:pt>
                <c:pt idx="8">
                  <c:v>-14.647259175538011</c:v>
                </c:pt>
                <c:pt idx="9">
                  <c:v>-4.2490928245346993</c:v>
                </c:pt>
                <c:pt idx="10">
                  <c:v>1.5335590519816833</c:v>
                </c:pt>
                <c:pt idx="11">
                  <c:v>-32.904192936819371</c:v>
                </c:pt>
                <c:pt idx="12">
                  <c:v>-6.2697044852663026</c:v>
                </c:pt>
                <c:pt idx="13">
                  <c:v>-24.297489696515555</c:v>
                </c:pt>
                <c:pt idx="14">
                  <c:v>3.9625241113254361</c:v>
                </c:pt>
                <c:pt idx="15">
                  <c:v>10.019423761735197</c:v>
                </c:pt>
                <c:pt idx="16">
                  <c:v>-10.135878809709624</c:v>
                </c:pt>
                <c:pt idx="17">
                  <c:v>31.901084456128814</c:v>
                </c:pt>
                <c:pt idx="18">
                  <c:v>-24.932034435885825</c:v>
                </c:pt>
                <c:pt idx="19">
                  <c:v>-10.761346998535871</c:v>
                </c:pt>
                <c:pt idx="20">
                  <c:v>-12.965155443058649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8-924C-4956-AE33-6876CE12CD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60"/>
        <c:axId val="125880576"/>
        <c:axId val="125890560"/>
      </c:barChart>
      <c:catAx>
        <c:axId val="125880576"/>
        <c:scaling>
          <c:orientation val="maxMin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>
                <a:solidFill>
                  <a:schemeClr val="bg1"/>
                </a:solidFill>
              </a:defRPr>
            </a:pPr>
            <a:endParaRPr lang="de-DE"/>
          </a:p>
        </c:txPr>
        <c:crossAx val="125890560"/>
        <c:crosses val="autoZero"/>
        <c:auto val="1"/>
        <c:lblAlgn val="ctr"/>
        <c:lblOffset val="100"/>
        <c:noMultiLvlLbl val="0"/>
      </c:catAx>
      <c:valAx>
        <c:axId val="125890560"/>
        <c:scaling>
          <c:orientation val="minMax"/>
          <c:max val="40"/>
          <c:min val="-4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high"/>
        <c:crossAx val="125880576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62008752468546058"/>
          <c:y val="0.35039980876235005"/>
          <c:w val="0.33758228813787611"/>
          <c:h val="7.7972697289060089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7133485274957252E-2"/>
          <c:y val="4.9345417261684454E-2"/>
          <c:w val="0.94062911703645102"/>
          <c:h val="0.89072210579116962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zum Schaubild A7.1-6'!$E$2</c:f>
              <c:strCache>
                <c:ptCount val="1"/>
                <c:pt idx="0">
                  <c:v> Ausbildungsbetriebs-quote 2016</c:v>
                </c:pt>
              </c:strCache>
            </c:strRef>
          </c:tx>
          <c:spPr>
            <a:solidFill>
              <a:schemeClr val="bg1">
                <a:lumMod val="9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850" b="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A7.1-6'!$D$3:$D$23</c:f>
              <c:strCache>
                <c:ptCount val="21"/>
                <c:pt idx="0">
                  <c:v>Landwirtschaft, Bergbau</c:v>
                </c:pt>
                <c:pt idx="1">
                  <c:v>Energie-/Wasserversorgung </c:v>
                </c:pt>
                <c:pt idx="2">
                  <c:v>Herstellung sonstiger Güter
(Nahrung, Papier, Holz etc.)</c:v>
                </c:pt>
                <c:pt idx="3">
                  <c:v>Chemie, Pharmazie</c:v>
                </c:pt>
                <c:pt idx="4">
                  <c:v>Metall-, Elektrogewerbe</c:v>
                </c:pt>
                <c:pt idx="5">
                  <c:v>Maschinen-, Automobilbau</c:v>
                </c:pt>
                <c:pt idx="6">
                  <c:v>Bauwirtschaft</c:v>
                </c:pt>
                <c:pt idx="7">
                  <c:v>Kraftfahrzeug-, Großhandel</c:v>
                </c:pt>
                <c:pt idx="8">
                  <c:v>Einzelhandel, Tankstellen</c:v>
                </c:pt>
                <c:pt idx="9">
                  <c:v>Verkehr, Luftfahrt, Lagerei </c:v>
                </c:pt>
                <c:pt idx="10">
                  <c:v>Information, Kommunikation</c:v>
                </c:pt>
                <c:pt idx="11">
                  <c:v>Beherbergung, Gastronomie</c:v>
                </c:pt>
                <c:pt idx="12">
                  <c:v>Finanz-, rechts-, wohnungs-
wirtschaftl. Dienstleistungen</c:v>
                </c:pt>
                <c:pt idx="13">
                  <c:v>Forschung, Entwicklung</c:v>
                </c:pt>
                <c:pt idx="14">
                  <c:v>Sonstige wirtschaftsbezogene
Dienstl. (Zeitarbeit etc.)</c:v>
                </c:pt>
                <c:pt idx="15">
                  <c:v>Erziehung, Unterricht</c:v>
                </c:pt>
                <c:pt idx="16">
                  <c:v>Medizinische Dienstleistungen</c:v>
                </c:pt>
                <c:pt idx="17">
                  <c:v>Pflegerische Dienstleistungen</c:v>
                </c:pt>
                <c:pt idx="18">
                  <c:v>Sonstige persönliche Dienst-
leistungen (Friseur etc.)</c:v>
                </c:pt>
                <c:pt idx="19">
                  <c:v>Kollektive Dienstleistungen
(Verwaltung etc.)</c:v>
                </c:pt>
                <c:pt idx="20">
                  <c:v>Insgesamt</c:v>
                </c:pt>
              </c:strCache>
            </c:strRef>
          </c:cat>
          <c:val>
            <c:numRef>
              <c:f>'Daten zum Schaubild A7.1-6'!$E$3:$E$23</c:f>
              <c:numCache>
                <c:formatCode>0.0</c:formatCode>
                <c:ptCount val="21"/>
                <c:pt idx="0">
                  <c:v>17.855004021011926</c:v>
                </c:pt>
                <c:pt idx="1">
                  <c:v>17.926954732510289</c:v>
                </c:pt>
                <c:pt idx="2">
                  <c:v>31.127679403541475</c:v>
                </c:pt>
                <c:pt idx="3">
                  <c:v>29.397578501821048</c:v>
                </c:pt>
                <c:pt idx="4">
                  <c:v>32.709404814255393</c:v>
                </c:pt>
                <c:pt idx="5">
                  <c:v>35.586290605934771</c:v>
                </c:pt>
                <c:pt idx="6">
                  <c:v>26.680735074298777</c:v>
                </c:pt>
                <c:pt idx="7">
                  <c:v>24.498382649589995</c:v>
                </c:pt>
                <c:pt idx="8">
                  <c:v>22.580449645229592</c:v>
                </c:pt>
                <c:pt idx="9">
                  <c:v>9.9303178187292112</c:v>
                </c:pt>
                <c:pt idx="10">
                  <c:v>17.133254915140313</c:v>
                </c:pt>
                <c:pt idx="11">
                  <c:v>10.176133096171078</c:v>
                </c:pt>
                <c:pt idx="12">
                  <c:v>14.783003606661715</c:v>
                </c:pt>
                <c:pt idx="13">
                  <c:v>18.887590558541714</c:v>
                </c:pt>
                <c:pt idx="14">
                  <c:v>14.75305986782935</c:v>
                </c:pt>
                <c:pt idx="15">
                  <c:v>10.978130955841975</c:v>
                </c:pt>
                <c:pt idx="16">
                  <c:v>25.758158050213094</c:v>
                </c:pt>
                <c:pt idx="17">
                  <c:v>30.325066581039984</c:v>
                </c:pt>
                <c:pt idx="18">
                  <c:v>17.912263156472147</c:v>
                </c:pt>
                <c:pt idx="19">
                  <c:v>13.485818594167025</c:v>
                </c:pt>
                <c:pt idx="20">
                  <c:v>19.82202828802761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D4-4CB0-B8EF-D5BB5E7A907D}"/>
            </c:ext>
          </c:extLst>
        </c:ser>
        <c:ser>
          <c:idx val="1"/>
          <c:order val="1"/>
          <c:tx>
            <c:strRef>
              <c:f>'Daten zum Schaubild A7.1-6'!$F$2</c:f>
              <c:strCache>
                <c:ptCount val="1"/>
                <c:pt idx="0">
                  <c:v>Rückgänge zwischen 2007 und 2016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3"/>
              <c:layout>
                <c:manualLayout>
                  <c:x val="5.7193900608259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91E-4C4C-B48D-8489DB28F504}"/>
                </c:ext>
              </c:extLst>
            </c:dLbl>
            <c:dLbl>
              <c:idx val="9"/>
              <c:layout>
                <c:manualLayout>
                  <c:x val="4.28954254561944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91E-4C4C-B48D-8489DB28F504}"/>
                </c:ext>
              </c:extLst>
            </c:dLbl>
            <c:dLbl>
              <c:idx val="10"/>
              <c:layout>
                <c:manualLayout>
                  <c:x val="3.431634036495562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91E-4C4C-B48D-8489DB28F504}"/>
                </c:ext>
              </c:extLst>
            </c:dLbl>
            <c:dLbl>
              <c:idx val="15"/>
              <c:layout>
                <c:manualLayout>
                  <c:x val="3.1456645334542663E-2"/>
                  <c:y val="7.695920381964552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91E-4C4C-B48D-8489DB28F504}"/>
                </c:ext>
              </c:extLst>
            </c:dLbl>
            <c:dLbl>
              <c:idx val="19"/>
              <c:layout>
                <c:manualLayout>
                  <c:x val="4.289542545619454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91E-4C4C-B48D-8489DB28F5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5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A7.1-6'!$D$3:$D$23</c:f>
              <c:strCache>
                <c:ptCount val="21"/>
                <c:pt idx="0">
                  <c:v>Landwirtschaft, Bergbau</c:v>
                </c:pt>
                <c:pt idx="1">
                  <c:v>Energie-/Wasserversorgung </c:v>
                </c:pt>
                <c:pt idx="2">
                  <c:v>Herstellung sonstiger Güter
(Nahrung, Papier, Holz etc.)</c:v>
                </c:pt>
                <c:pt idx="3">
                  <c:v>Chemie, Pharmazie</c:v>
                </c:pt>
                <c:pt idx="4">
                  <c:v>Metall-, Elektrogewerbe</c:v>
                </c:pt>
                <c:pt idx="5">
                  <c:v>Maschinen-, Automobilbau</c:v>
                </c:pt>
                <c:pt idx="6">
                  <c:v>Bauwirtschaft</c:v>
                </c:pt>
                <c:pt idx="7">
                  <c:v>Kraftfahrzeug-, Großhandel</c:v>
                </c:pt>
                <c:pt idx="8">
                  <c:v>Einzelhandel, Tankstellen</c:v>
                </c:pt>
                <c:pt idx="9">
                  <c:v>Verkehr, Luftfahrt, Lagerei </c:v>
                </c:pt>
                <c:pt idx="10">
                  <c:v>Information, Kommunikation</c:v>
                </c:pt>
                <c:pt idx="11">
                  <c:v>Beherbergung, Gastronomie</c:v>
                </c:pt>
                <c:pt idx="12">
                  <c:v>Finanz-, rechts-, wohnungs-
wirtschaftl. Dienstleistungen</c:v>
                </c:pt>
                <c:pt idx="13">
                  <c:v>Forschung, Entwicklung</c:v>
                </c:pt>
                <c:pt idx="14">
                  <c:v>Sonstige wirtschaftsbezogene
Dienstl. (Zeitarbeit etc.)</c:v>
                </c:pt>
                <c:pt idx="15">
                  <c:v>Erziehung, Unterricht</c:v>
                </c:pt>
                <c:pt idx="16">
                  <c:v>Medizinische Dienstleistungen</c:v>
                </c:pt>
                <c:pt idx="17">
                  <c:v>Pflegerische Dienstleistungen</c:v>
                </c:pt>
                <c:pt idx="18">
                  <c:v>Sonstige persönliche Dienst-
leistungen (Friseur etc.)</c:v>
                </c:pt>
                <c:pt idx="19">
                  <c:v>Kollektive Dienstleistungen
(Verwaltung etc.)</c:v>
                </c:pt>
                <c:pt idx="20">
                  <c:v>Insgesamt</c:v>
                </c:pt>
              </c:strCache>
            </c:strRef>
          </c:cat>
          <c:val>
            <c:numRef>
              <c:f>'Daten zum Schaubild A7.1-6'!$F$3:$F$23</c:f>
              <c:numCache>
                <c:formatCode>0.0</c:formatCode>
                <c:ptCount val="21"/>
                <c:pt idx="0">
                  <c:v>6.5512648156366566</c:v>
                </c:pt>
                <c:pt idx="1">
                  <c:v>3.5233532909440264</c:v>
                </c:pt>
                <c:pt idx="2">
                  <c:v>6.9966212779761712</c:v>
                </c:pt>
                <c:pt idx="3">
                  <c:v>2.6020435870825374</c:v>
                </c:pt>
                <c:pt idx="4">
                  <c:v>3.6129601338354007</c:v>
                </c:pt>
                <c:pt idx="5">
                  <c:v>6.1738264101549447</c:v>
                </c:pt>
                <c:pt idx="6">
                  <c:v>5.7093509809923368</c:v>
                </c:pt>
                <c:pt idx="7">
                  <c:v>3.5749693881272968</c:v>
                </c:pt>
                <c:pt idx="8">
                  <c:v>3.2728641025591365</c:v>
                </c:pt>
                <c:pt idx="9">
                  <c:v>0.16433058784536847</c:v>
                </c:pt>
                <c:pt idx="10">
                  <c:v>1.3113854492708228</c:v>
                </c:pt>
                <c:pt idx="11">
                  <c:v>6.6444185164689955</c:v>
                </c:pt>
                <c:pt idx="12">
                  <c:v>2.9515851408315577</c:v>
                </c:pt>
                <c:pt idx="13">
                  <c:v>5.6065130527096052</c:v>
                </c:pt>
                <c:pt idx="14">
                  <c:v>3.659287414713166</c:v>
                </c:pt>
                <c:pt idx="15">
                  <c:v>0.15540661849574278</c:v>
                </c:pt>
                <c:pt idx="16">
                  <c:v>3.5553322208594054</c:v>
                </c:pt>
                <c:pt idx="17">
                  <c:v>-0.78997971313743065</c:v>
                </c:pt>
                <c:pt idx="18">
                  <c:v>8.6917208112221545</c:v>
                </c:pt>
                <c:pt idx="19">
                  <c:v>1.439880706532275</c:v>
                </c:pt>
                <c:pt idx="20">
                  <c:v>4.2451469814747398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2D4-4CB0-B8EF-D5BB5E7A90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100"/>
        <c:axId val="131644800"/>
        <c:axId val="131650688"/>
      </c:barChart>
      <c:catAx>
        <c:axId val="131644800"/>
        <c:scaling>
          <c:orientation val="maxMin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de-DE"/>
          </a:p>
        </c:txPr>
        <c:crossAx val="131650688"/>
        <c:crosses val="autoZero"/>
        <c:auto val="1"/>
        <c:lblAlgn val="ctr"/>
        <c:lblOffset val="100"/>
        <c:noMultiLvlLbl val="0"/>
      </c:catAx>
      <c:valAx>
        <c:axId val="131650688"/>
        <c:scaling>
          <c:orientation val="minMax"/>
          <c:max val="45"/>
          <c:min val="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high"/>
        <c:crossAx val="13164480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65431290604530445"/>
          <c:y val="0.44234403414891244"/>
          <c:w val="0.3252917806801281"/>
          <c:h val="0.11194883186184298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1000"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81643</xdr:colOff>
      <xdr:row>2</xdr:row>
      <xdr:rowOff>11906</xdr:rowOff>
    </xdr:from>
    <xdr:to>
      <xdr:col>6</xdr:col>
      <xdr:colOff>190500</xdr:colOff>
      <xdr:row>37</xdr:row>
      <xdr:rowOff>59531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190500</xdr:colOff>
      <xdr:row>2</xdr:row>
      <xdr:rowOff>9524</xdr:rowOff>
    </xdr:from>
    <xdr:to>
      <xdr:col>15</xdr:col>
      <xdr:colOff>59533</xdr:colOff>
      <xdr:row>37</xdr:row>
      <xdr:rowOff>59529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0"/>
  <sheetViews>
    <sheetView tabSelected="1" zoomScaleNormal="100" workbookViewId="0">
      <selection activeCell="A45" sqref="A45"/>
    </sheetView>
  </sheetViews>
  <sheetFormatPr baseColWidth="10" defaultColWidth="11.42578125" defaultRowHeight="12.75" x14ac:dyDescent="0.2"/>
  <cols>
    <col min="1" max="4" width="10" style="1" customWidth="1"/>
    <col min="5" max="5" width="9.140625" style="1" customWidth="1"/>
    <col min="6" max="10" width="6.5703125" style="1" customWidth="1"/>
    <col min="11" max="11" width="9.42578125" style="1" customWidth="1"/>
    <col min="12" max="12" width="4.42578125" style="1" customWidth="1"/>
    <col min="13" max="13" width="9.7109375" style="1" customWidth="1"/>
    <col min="14" max="14" width="9.85546875" style="1" customWidth="1"/>
    <col min="15" max="15" width="7.140625" style="1" customWidth="1"/>
    <col min="16" max="16" width="6.5703125" style="1" customWidth="1"/>
    <col min="17" max="17" width="11.42578125" style="1"/>
    <col min="18" max="18" width="5.85546875" style="1" customWidth="1"/>
    <col min="19" max="19" width="5.28515625" style="1" customWidth="1"/>
    <col min="20" max="20" width="5.5703125" style="1" customWidth="1"/>
    <col min="21" max="23" width="8.85546875" style="1" customWidth="1"/>
    <col min="24" max="24" width="4.140625" style="1" customWidth="1"/>
    <col min="25" max="27" width="8.42578125" style="1" customWidth="1"/>
    <col min="28" max="16384" width="11.42578125" style="1"/>
  </cols>
  <sheetData>
    <row r="1" spans="1:15" ht="51" customHeight="1" x14ac:dyDescent="0.25">
      <c r="A1" s="7" t="s">
        <v>26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pans="1:15" x14ac:dyDescent="0.2">
      <c r="E2" s="4"/>
      <c r="F2" s="4"/>
    </row>
    <row r="3" spans="1:15" x14ac:dyDescent="0.2">
      <c r="A3" s="3">
        <v>10412</v>
      </c>
      <c r="B3" s="2" t="e">
        <f>(100/'Daten zum Schaubild A7.1-6'!G3*A3)-100</f>
        <v>#DIV/0!</v>
      </c>
      <c r="C3" s="3">
        <v>10412</v>
      </c>
      <c r="D3" s="3">
        <v>10527</v>
      </c>
      <c r="E3" s="2">
        <f>(100/C3*D3)-100</f>
        <v>1.1044948136765385</v>
      </c>
      <c r="F3" s="2">
        <v>-0.11399259048162946</v>
      </c>
      <c r="G3" s="5">
        <f>PEARSON(F3:F23,E3:E23)</f>
        <v>0.97283371181134892</v>
      </c>
    </row>
    <row r="4" spans="1:15" x14ac:dyDescent="0.2">
      <c r="A4" s="1">
        <v>2815</v>
      </c>
      <c r="B4" s="2" t="e">
        <f>(100/'Daten zum Schaubild A7.1-6'!G4*A4)-100</f>
        <v>#DIV/0!</v>
      </c>
      <c r="C4" s="1">
        <v>2815</v>
      </c>
      <c r="D4" s="1">
        <v>2856</v>
      </c>
      <c r="E4" s="2">
        <f t="shared" ref="E4:E21" si="0">(100/C4*D4)-100</f>
        <v>1.4564831261101148</v>
      </c>
      <c r="F4" s="2">
        <v>-2.1358543417366889</v>
      </c>
    </row>
    <row r="5" spans="1:15" x14ac:dyDescent="0.2">
      <c r="A5" s="1">
        <v>24722</v>
      </c>
      <c r="B5" s="2" t="e">
        <f>(100/'Daten zum Schaubild A7.1-6'!G5*A5)-100</f>
        <v>#DIV/0!</v>
      </c>
      <c r="C5" s="1">
        <v>24722</v>
      </c>
      <c r="D5" s="1">
        <v>23750</v>
      </c>
      <c r="E5" s="2">
        <f t="shared" si="0"/>
        <v>-3.9317207345683869</v>
      </c>
      <c r="F5" s="2">
        <v>-2.6652631578947421</v>
      </c>
    </row>
    <row r="6" spans="1:15" x14ac:dyDescent="0.2">
      <c r="A6" s="1">
        <v>6184</v>
      </c>
      <c r="B6" s="2" t="e">
        <f>(100/'Daten zum Schaubild A7.1-6'!G6*A6)-100</f>
        <v>#DIV/0!</v>
      </c>
      <c r="C6" s="1">
        <v>6184</v>
      </c>
      <c r="D6" s="1">
        <v>6072</v>
      </c>
      <c r="E6" s="2">
        <f t="shared" si="0"/>
        <v>-1.8111254851229006</v>
      </c>
      <c r="F6" s="2">
        <v>-1.1198945981554687</v>
      </c>
    </row>
    <row r="7" spans="1:15" x14ac:dyDescent="0.2">
      <c r="A7" s="1">
        <v>18145</v>
      </c>
      <c r="B7" s="2" t="e">
        <f>(100/'Daten zum Schaubild A7.1-6'!G7*A7)-100</f>
        <v>#DIV/0!</v>
      </c>
      <c r="C7" s="1">
        <v>18145</v>
      </c>
      <c r="D7" s="1">
        <v>17842</v>
      </c>
      <c r="E7" s="2">
        <f t="shared" si="0"/>
        <v>-1.6698815100578628</v>
      </c>
      <c r="F7" s="2">
        <v>-2.2362963793296728</v>
      </c>
    </row>
    <row r="8" spans="1:15" x14ac:dyDescent="0.2">
      <c r="A8" s="1">
        <v>11503</v>
      </c>
      <c r="B8" s="2" t="e">
        <f>(100/'Daten zum Schaubild A7.1-6'!G8*A8)-100</f>
        <v>#DIV/0!</v>
      </c>
      <c r="C8" s="1">
        <v>11503</v>
      </c>
      <c r="D8" s="1">
        <v>11353</v>
      </c>
      <c r="E8" s="2">
        <f t="shared" si="0"/>
        <v>-1.3040076501782067</v>
      </c>
      <c r="F8" s="2">
        <v>-1.1979212542940161</v>
      </c>
    </row>
    <row r="9" spans="1:15" x14ac:dyDescent="0.2">
      <c r="A9" s="1">
        <v>62753</v>
      </c>
      <c r="B9" s="2" t="e">
        <f>(100/'Daten zum Schaubild A7.1-6'!G9*A9)-100</f>
        <v>#DIV/0!</v>
      </c>
      <c r="C9" s="1">
        <v>62753</v>
      </c>
      <c r="D9" s="1">
        <v>61563</v>
      </c>
      <c r="E9" s="2">
        <f t="shared" si="0"/>
        <v>-1.8963236817363338</v>
      </c>
      <c r="F9" s="2">
        <v>-1.4164351964654145</v>
      </c>
    </row>
    <row r="10" spans="1:15" x14ac:dyDescent="0.2">
      <c r="A10" s="1">
        <v>42449</v>
      </c>
      <c r="B10" s="2" t="e">
        <f>(100/'Daten zum Schaubild A7.1-6'!G10*A10)-100</f>
        <v>#DIV/0!</v>
      </c>
      <c r="C10" s="1">
        <v>42449</v>
      </c>
      <c r="D10" s="1">
        <v>41537</v>
      </c>
      <c r="E10" s="2">
        <f>(100/C10*D10)-100</f>
        <v>-2.1484605055478312</v>
      </c>
      <c r="F10" s="2">
        <v>-1.2856007896574084</v>
      </c>
    </row>
    <row r="11" spans="1:15" x14ac:dyDescent="0.2">
      <c r="A11" s="1">
        <v>57909</v>
      </c>
      <c r="B11" s="2" t="e">
        <f>(100/'Daten zum Schaubild A7.1-6'!G11*A11)-100</f>
        <v>#DIV/0!</v>
      </c>
      <c r="C11" s="1">
        <v>57909</v>
      </c>
      <c r="D11" s="1">
        <v>56645</v>
      </c>
      <c r="E11" s="2">
        <f t="shared" si="0"/>
        <v>-2.18273498074565</v>
      </c>
      <c r="F11" s="2">
        <v>-0.734398446464823</v>
      </c>
    </row>
    <row r="12" spans="1:15" x14ac:dyDescent="0.2">
      <c r="A12" s="1">
        <v>8296</v>
      </c>
      <c r="B12" s="2" t="e">
        <f>(100/'Daten zum Schaubild A7.1-6'!G12*A12)-100</f>
        <v>#DIV/0!</v>
      </c>
      <c r="C12" s="1">
        <v>8296</v>
      </c>
      <c r="D12" s="1">
        <v>8150</v>
      </c>
      <c r="E12" s="2">
        <f t="shared" si="0"/>
        <v>-1.7598842815814777</v>
      </c>
      <c r="F12" s="2">
        <v>-0.44171779141103684</v>
      </c>
    </row>
    <row r="13" spans="1:15" x14ac:dyDescent="0.2">
      <c r="A13" s="1">
        <v>9946</v>
      </c>
      <c r="B13" s="2" t="e">
        <f>(100/'Daten zum Schaubild A7.1-6'!G13*A13)-100</f>
        <v>#DIV/0!</v>
      </c>
      <c r="C13" s="1">
        <v>9946</v>
      </c>
      <c r="D13" s="1">
        <v>10003</v>
      </c>
      <c r="E13" s="2">
        <f t="shared" si="0"/>
        <v>0.57309471144178303</v>
      </c>
      <c r="F13" s="2">
        <v>1.3595921223632956</v>
      </c>
    </row>
    <row r="14" spans="1:15" x14ac:dyDescent="0.2">
      <c r="A14" s="1">
        <v>17036</v>
      </c>
      <c r="B14" s="2" t="e">
        <f>(100/'Daten zum Schaubild A7.1-6'!G14*A14)-100</f>
        <v>#DIV/0!</v>
      </c>
      <c r="C14" s="1">
        <v>17036</v>
      </c>
      <c r="D14" s="1">
        <v>16088</v>
      </c>
      <c r="E14" s="2">
        <f t="shared" si="0"/>
        <v>-5.5646865461375938</v>
      </c>
      <c r="F14" s="2">
        <v>-3.6735454997513699</v>
      </c>
    </row>
    <row r="15" spans="1:15" x14ac:dyDescent="0.2">
      <c r="A15" s="1">
        <v>45576</v>
      </c>
      <c r="B15" s="2" t="e">
        <f>(100/'Daten zum Schaubild A7.1-6'!G15*A15)-100</f>
        <v>#DIV/0!</v>
      </c>
      <c r="C15" s="1">
        <v>45576</v>
      </c>
      <c r="D15" s="1">
        <v>45331</v>
      </c>
      <c r="E15" s="2">
        <f>(100/C15*D15)-100</f>
        <v>-0.53756362998069562</v>
      </c>
      <c r="F15" s="2">
        <v>-0.87357437515166225</v>
      </c>
    </row>
    <row r="16" spans="1:15" x14ac:dyDescent="0.2">
      <c r="A16" s="1">
        <v>4353</v>
      </c>
      <c r="B16" s="2" t="e">
        <f>(100/'Daten zum Schaubild A7.1-6'!G16*A16)-100</f>
        <v>#DIV/0!</v>
      </c>
      <c r="C16" s="1">
        <v>4353</v>
      </c>
      <c r="D16" s="1">
        <v>4210</v>
      </c>
      <c r="E16" s="2">
        <f>(100/C16*D16)-100</f>
        <v>-3.2850907420170046</v>
      </c>
      <c r="F16" s="2">
        <v>-3.4204275534441848</v>
      </c>
    </row>
    <row r="17" spans="1:6" x14ac:dyDescent="0.2">
      <c r="A17" s="1">
        <v>18876</v>
      </c>
      <c r="B17" s="2" t="e">
        <f>(100/'Daten zum Schaubild A7.1-6'!G17*A17)-100</f>
        <v>#DIV/0!</v>
      </c>
      <c r="C17" s="1">
        <v>18876</v>
      </c>
      <c r="D17" s="1">
        <v>18688</v>
      </c>
      <c r="E17" s="2">
        <f t="shared" si="0"/>
        <v>-0.9959737232464505</v>
      </c>
      <c r="F17" s="2">
        <v>0.24079623287670415</v>
      </c>
    </row>
    <row r="18" spans="1:6" x14ac:dyDescent="0.2">
      <c r="A18" s="1">
        <v>6121</v>
      </c>
      <c r="B18" s="2" t="e">
        <f>(100/'Daten zum Schaubild A7.1-6'!G18*A18)-100</f>
        <v>#DIV/0!</v>
      </c>
      <c r="C18" s="1">
        <v>6121</v>
      </c>
      <c r="D18" s="1">
        <v>6456</v>
      </c>
      <c r="E18" s="2">
        <f>(100/C18*D18)-100</f>
        <v>5.4729619343244593</v>
      </c>
      <c r="F18" s="2">
        <v>3.1753407682775787</v>
      </c>
    </row>
    <row r="19" spans="1:6" x14ac:dyDescent="0.2">
      <c r="A19" s="1">
        <v>45456</v>
      </c>
      <c r="B19" s="2" t="e">
        <f>(100/'Daten zum Schaubild A7.1-6'!G19*A19)-100</f>
        <v>#DIV/0!</v>
      </c>
      <c r="C19" s="1">
        <v>45456</v>
      </c>
      <c r="D19" s="1">
        <v>44988</v>
      </c>
      <c r="E19" s="2">
        <f t="shared" si="0"/>
        <v>-1.0295670538542794</v>
      </c>
      <c r="F19" s="2">
        <v>-0.20672179247799249</v>
      </c>
    </row>
    <row r="20" spans="1:6" x14ac:dyDescent="0.2">
      <c r="A20" s="1">
        <v>15084</v>
      </c>
      <c r="B20" s="2" t="e">
        <f>(100/'Daten zum Schaubild A7.1-6'!G20*A20)-100</f>
        <v>#DIV/0!</v>
      </c>
      <c r="C20" s="1">
        <v>15084</v>
      </c>
      <c r="D20" s="1">
        <v>15353</v>
      </c>
      <c r="E20" s="2">
        <f t="shared" si="0"/>
        <v>1.7833465924158105</v>
      </c>
      <c r="F20" s="2">
        <v>2.4555461473327682</v>
      </c>
    </row>
    <row r="21" spans="1:6" x14ac:dyDescent="0.2">
      <c r="A21" s="1">
        <v>20098</v>
      </c>
      <c r="B21" s="2" t="e">
        <f>(100/'Daten zum Schaubild A7.1-6'!G21*A21)-100</f>
        <v>#DIV/0!</v>
      </c>
      <c r="C21" s="1">
        <v>20098</v>
      </c>
      <c r="D21" s="1">
        <v>19737</v>
      </c>
      <c r="E21" s="2">
        <f t="shared" si="0"/>
        <v>-1.7961986267290229</v>
      </c>
      <c r="F21" s="2">
        <v>-0.11146577494046994</v>
      </c>
    </row>
    <row r="22" spans="1:6" x14ac:dyDescent="0.2">
      <c r="A22" s="1">
        <v>9747</v>
      </c>
      <c r="B22" s="2" t="e">
        <f>(100/'Daten zum Schaubild A7.1-6'!G22*A22)-100</f>
        <v>#DIV/0!</v>
      </c>
      <c r="C22" s="1">
        <v>9747</v>
      </c>
      <c r="D22" s="1">
        <v>9792</v>
      </c>
      <c r="E22" s="2">
        <f>(100/C22*D22)-100</f>
        <v>0.46168051708218627</v>
      </c>
      <c r="F22" s="2">
        <v>0.70465686274509665</v>
      </c>
    </row>
    <row r="23" spans="1:6" x14ac:dyDescent="0.2">
      <c r="A23" s="1">
        <v>240</v>
      </c>
      <c r="B23" s="2" t="e">
        <f>(100/'Daten zum Schaubild A7.1-6'!G23*A23)-100</f>
        <v>#DIV/0!</v>
      </c>
      <c r="C23" s="1">
        <v>240</v>
      </c>
      <c r="D23" s="1">
        <v>180</v>
      </c>
      <c r="E23" s="2">
        <f>(100/C23*D23)-100</f>
        <v>-25</v>
      </c>
      <c r="F23" s="2">
        <v>-24.444444444444443</v>
      </c>
    </row>
    <row r="24" spans="1:6" x14ac:dyDescent="0.2">
      <c r="C24" s="1">
        <v>437721</v>
      </c>
      <c r="D24" s="1">
        <v>431121</v>
      </c>
      <c r="E24" s="2">
        <f>(100/C24*D24)-100</f>
        <v>-1.5078097692365589</v>
      </c>
      <c r="F24" s="2">
        <v>-0.840831228355853</v>
      </c>
    </row>
    <row r="39" spans="1:1" ht="15" x14ac:dyDescent="0.2">
      <c r="A39" s="1" t="s">
        <v>25</v>
      </c>
    </row>
    <row r="40" spans="1:1" x14ac:dyDescent="0.2">
      <c r="A40" s="6" t="s">
        <v>27</v>
      </c>
    </row>
  </sheetData>
  <mergeCells count="1">
    <mergeCell ref="A1:O1"/>
  </mergeCells>
  <pageMargins left="0.70866141732283472" right="0.70866141732283472" top="0.39370078740157483" bottom="0.39370078740157483" header="0.31496062992125984" footer="0.31496062992125984"/>
  <pageSetup paperSize="9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workbookViewId="0">
      <selection activeCell="H22" sqref="H22"/>
    </sheetView>
  </sheetViews>
  <sheetFormatPr baseColWidth="10" defaultRowHeight="15" x14ac:dyDescent="0.25"/>
  <cols>
    <col min="1" max="3" width="10.85546875" style="1" customWidth="1"/>
    <col min="4" max="4" width="14" style="1" customWidth="1"/>
    <col min="5" max="5" width="10.85546875" style="1" customWidth="1"/>
    <col min="6" max="6" width="10.140625" style="1" customWidth="1"/>
    <col min="7" max="7" width="10" style="1" customWidth="1"/>
  </cols>
  <sheetData>
    <row r="1" spans="1:7" x14ac:dyDescent="0.25">
      <c r="A1" s="3"/>
      <c r="B1" s="3"/>
      <c r="C1" s="3"/>
      <c r="D1" s="3"/>
      <c r="E1" s="3"/>
      <c r="F1" s="3"/>
    </row>
    <row r="2" spans="1:7" x14ac:dyDescent="0.25">
      <c r="B2" s="1" t="s">
        <v>20</v>
      </c>
      <c r="C2" s="1" t="s">
        <v>21</v>
      </c>
      <c r="E2" s="1" t="s">
        <v>24</v>
      </c>
      <c r="F2" s="1" t="s">
        <v>23</v>
      </c>
    </row>
    <row r="3" spans="1:7" x14ac:dyDescent="0.25">
      <c r="B3" s="2">
        <v>27.602796161922228</v>
      </c>
      <c r="C3" s="2">
        <v>-14.094014983123415</v>
      </c>
      <c r="D3" s="1" t="s">
        <v>0</v>
      </c>
      <c r="E3" s="2">
        <v>17.855004021011926</v>
      </c>
      <c r="F3" s="2">
        <v>6.5512648156366566</v>
      </c>
      <c r="G3" s="3"/>
    </row>
    <row r="4" spans="1:7" x14ac:dyDescent="0.25">
      <c r="B4" s="2">
        <v>20.608523103089865</v>
      </c>
      <c r="C4" s="2">
        <v>-3.5294117647058698</v>
      </c>
      <c r="D4" s="1" t="s">
        <v>1</v>
      </c>
      <c r="E4" s="2">
        <v>17.926954732510289</v>
      </c>
      <c r="F4" s="2">
        <v>3.5233532909440264</v>
      </c>
    </row>
    <row r="5" spans="1:7" x14ac:dyDescent="0.25">
      <c r="B5" s="2">
        <v>-8.2104955522677017</v>
      </c>
      <c r="C5" s="2">
        <v>-32.669275465433415</v>
      </c>
      <c r="D5" s="1" t="s">
        <v>2</v>
      </c>
      <c r="E5" s="2">
        <v>31.127679403541475</v>
      </c>
      <c r="F5" s="2">
        <v>6.9966212779761712</v>
      </c>
    </row>
    <row r="6" spans="1:7" x14ac:dyDescent="0.25">
      <c r="B6" s="2">
        <v>-0.34734282737062472</v>
      </c>
      <c r="C6" s="2">
        <v>-11.82462356067316</v>
      </c>
      <c r="D6" s="1" t="s">
        <v>3</v>
      </c>
      <c r="E6" s="2">
        <v>29.397578501821048</v>
      </c>
      <c r="F6" s="2">
        <v>2.6020435870825374</v>
      </c>
    </row>
    <row r="7" spans="1:7" x14ac:dyDescent="0.25">
      <c r="B7" s="2">
        <v>-2.7440035370841258</v>
      </c>
      <c r="C7" s="2">
        <v>-17.12043406646643</v>
      </c>
      <c r="D7" s="1" t="s">
        <v>4</v>
      </c>
      <c r="E7" s="2">
        <v>32.709404814255393</v>
      </c>
      <c r="F7" s="2">
        <v>3.6129601338354007</v>
      </c>
    </row>
    <row r="8" spans="1:7" x14ac:dyDescent="0.25">
      <c r="B8" s="2">
        <v>20.588411170244584</v>
      </c>
      <c r="C8" s="2">
        <v>-7.0886498206988477</v>
      </c>
      <c r="D8" s="1" t="s">
        <v>5</v>
      </c>
      <c r="E8" s="2">
        <v>35.586290605934771</v>
      </c>
      <c r="F8" s="2">
        <v>6.1738264101549447</v>
      </c>
    </row>
    <row r="9" spans="1:7" x14ac:dyDescent="0.25">
      <c r="B9" s="2">
        <v>15.678930137062309</v>
      </c>
      <c r="C9" s="2">
        <v>-12.131698206089737</v>
      </c>
      <c r="D9" s="1" t="s">
        <v>6</v>
      </c>
      <c r="E9" s="2">
        <v>26.680735074298777</v>
      </c>
      <c r="F9" s="2">
        <v>5.7093509809923368</v>
      </c>
    </row>
    <row r="10" spans="1:7" x14ac:dyDescent="0.25">
      <c r="B10" s="2">
        <v>1.7476836957920483</v>
      </c>
      <c r="C10" s="2">
        <v>-15.413464114240966</v>
      </c>
      <c r="D10" s="1" t="s">
        <v>7</v>
      </c>
      <c r="E10" s="2">
        <v>24.498382649589995</v>
      </c>
      <c r="F10" s="2">
        <v>3.5749693881272968</v>
      </c>
    </row>
    <row r="11" spans="1:7" x14ac:dyDescent="0.25">
      <c r="B11" s="2">
        <v>2.0375449340966583</v>
      </c>
      <c r="C11" s="2">
        <v>-14.647259175538011</v>
      </c>
      <c r="D11" s="1" t="s">
        <v>8</v>
      </c>
      <c r="E11" s="2">
        <v>22.580449645229592</v>
      </c>
      <c r="F11" s="2">
        <v>3.2728641025591365</v>
      </c>
    </row>
    <row r="12" spans="1:7" x14ac:dyDescent="0.25">
      <c r="B12" s="2">
        <v>-2.4866598322950324</v>
      </c>
      <c r="C12" s="2">
        <v>-4.2490928245346993</v>
      </c>
      <c r="D12" s="1" t="s">
        <v>9</v>
      </c>
      <c r="E12" s="2">
        <v>9.9303178187292112</v>
      </c>
      <c r="F12" s="2">
        <v>0.16433058784536847</v>
      </c>
    </row>
    <row r="13" spans="1:7" x14ac:dyDescent="0.25">
      <c r="B13" s="2">
        <v>11.062564749335621</v>
      </c>
      <c r="C13" s="2">
        <v>1.5335590519816833</v>
      </c>
      <c r="D13" s="1" t="s">
        <v>10</v>
      </c>
      <c r="E13" s="2">
        <v>17.133254915140313</v>
      </c>
      <c r="F13" s="2">
        <v>1.3113854492708228</v>
      </c>
    </row>
    <row r="14" spans="1:7" x14ac:dyDescent="0.25">
      <c r="B14" s="2">
        <v>19.764621968616268</v>
      </c>
      <c r="C14" s="2">
        <v>-32.904192936819371</v>
      </c>
      <c r="D14" s="1" t="s">
        <v>11</v>
      </c>
      <c r="E14" s="2">
        <v>10.176133096171078</v>
      </c>
      <c r="F14" s="2">
        <v>6.6444185164689955</v>
      </c>
    </row>
    <row r="15" spans="1:7" x14ac:dyDescent="0.25">
      <c r="B15" s="2">
        <v>16.478930675124602</v>
      </c>
      <c r="C15" s="2">
        <v>-6.2697044852663026</v>
      </c>
      <c r="D15" s="1" t="s">
        <v>12</v>
      </c>
      <c r="E15" s="2">
        <v>14.783003606661715</v>
      </c>
      <c r="F15" s="2">
        <v>2.9515851408315577</v>
      </c>
    </row>
    <row r="16" spans="1:7" x14ac:dyDescent="0.25">
      <c r="B16" s="2">
        <v>5.4633849893649398</v>
      </c>
      <c r="C16" s="2">
        <v>-24.297489696515555</v>
      </c>
      <c r="D16" s="1" t="s">
        <v>13</v>
      </c>
      <c r="E16" s="2">
        <v>18.887590558541714</v>
      </c>
      <c r="F16" s="2">
        <v>5.6065130527096052</v>
      </c>
    </row>
    <row r="17" spans="2:6" x14ac:dyDescent="0.25">
      <c r="B17" s="2">
        <v>35.568324565003792</v>
      </c>
      <c r="C17" s="2">
        <v>3.9625241113254361</v>
      </c>
      <c r="D17" s="1" t="s">
        <v>14</v>
      </c>
      <c r="E17" s="2">
        <v>14.75305986782935</v>
      </c>
      <c r="F17" s="2">
        <v>3.659287414713166</v>
      </c>
    </row>
    <row r="18" spans="2:6" x14ac:dyDescent="0.25">
      <c r="B18" s="2">
        <v>11.771982478909806</v>
      </c>
      <c r="C18" s="2">
        <v>10.019423761735197</v>
      </c>
      <c r="D18" s="1" t="s">
        <v>15</v>
      </c>
      <c r="E18" s="2">
        <v>10.978130955841975</v>
      </c>
      <c r="F18" s="2">
        <v>0.15540661849574278</v>
      </c>
    </row>
    <row r="19" spans="2:6" x14ac:dyDescent="0.25">
      <c r="B19" s="2">
        <v>7.4116182572614093</v>
      </c>
      <c r="C19" s="2">
        <v>-10.135878809709624</v>
      </c>
      <c r="D19" s="1" t="s">
        <v>16</v>
      </c>
      <c r="E19" s="2">
        <v>25.758158050213094</v>
      </c>
      <c r="F19" s="2">
        <v>3.5553322208594054</v>
      </c>
    </row>
    <row r="20" spans="2:6" x14ac:dyDescent="0.25">
      <c r="B20" s="2">
        <v>27.024793388429757</v>
      </c>
      <c r="C20" s="2">
        <v>31.901084456128814</v>
      </c>
      <c r="D20" s="1" t="s">
        <v>17</v>
      </c>
      <c r="E20" s="2">
        <v>30.325066581039984</v>
      </c>
      <c r="F20" s="2">
        <v>-0.78997971313743065</v>
      </c>
    </row>
    <row r="21" spans="2:6" x14ac:dyDescent="0.25">
      <c r="B21" s="2">
        <v>24.697187435844796</v>
      </c>
      <c r="C21" s="2">
        <v>-24.932034435885825</v>
      </c>
      <c r="D21" s="1" t="s">
        <v>18</v>
      </c>
      <c r="E21" s="2">
        <v>17.912263156472147</v>
      </c>
      <c r="F21" s="2">
        <v>8.6917208112221545</v>
      </c>
    </row>
    <row r="22" spans="2:6" x14ac:dyDescent="0.25">
      <c r="B22" s="2">
        <v>0.43828666837914909</v>
      </c>
      <c r="C22" s="2">
        <v>-10.761346998535871</v>
      </c>
      <c r="D22" s="1" t="s">
        <v>19</v>
      </c>
      <c r="E22" s="2">
        <v>13.485818594167025</v>
      </c>
      <c r="F22" s="2">
        <v>1.439880706532275</v>
      </c>
    </row>
    <row r="23" spans="2:6" x14ac:dyDescent="0.25">
      <c r="B23" s="2">
        <v>11.582399566258488</v>
      </c>
      <c r="C23" s="2">
        <v>-12.965155443058649</v>
      </c>
      <c r="D23" s="1" t="s">
        <v>22</v>
      </c>
      <c r="E23" s="2">
        <v>19.82202828802761</v>
      </c>
      <c r="F23" s="2">
        <v>4.2451469814747398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A7.1-6</vt:lpstr>
      <vt:lpstr>Daten zum Schaubild A7.1-6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Spilles, Petra</cp:lastModifiedBy>
  <cp:lastPrinted>2018-03-09T09:27:31Z</cp:lastPrinted>
  <dcterms:created xsi:type="dcterms:W3CDTF">2016-11-28T15:56:25Z</dcterms:created>
  <dcterms:modified xsi:type="dcterms:W3CDTF">2018-03-09T09:27:33Z</dcterms:modified>
</cp:coreProperties>
</file>