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A7.1\"/>
    </mc:Choice>
  </mc:AlternateContent>
  <bookViews>
    <workbookView xWindow="120" yWindow="60" windowWidth="18915" windowHeight="8250"/>
  </bookViews>
  <sheets>
    <sheet name="Schaubild A7.1-7" sheetId="1" r:id="rId1"/>
    <sheet name="Daten zum Schaubild A7.1-7" sheetId="2" r:id="rId2"/>
  </sheets>
  <definedNames>
    <definedName name="_xlnm.Print_Area" localSheetId="0">'Schaubild A7.1-7'!$A$1:$K$36</definedName>
  </definedNames>
  <calcPr calcId="162913"/>
</workbook>
</file>

<file path=xl/calcChain.xml><?xml version="1.0" encoding="utf-8"?>
<calcChain xmlns="http://schemas.openxmlformats.org/spreadsheetml/2006/main">
  <c r="I22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N2" i="2"/>
  <c r="I2" i="2"/>
</calcChain>
</file>

<file path=xl/sharedStrings.xml><?xml version="1.0" encoding="utf-8"?>
<sst xmlns="http://schemas.openxmlformats.org/spreadsheetml/2006/main" count="27" uniqueCount="27">
  <si>
    <t>Landwirtschaft, Bergbau</t>
  </si>
  <si>
    <t xml:space="preserve">Energie-/Wasserversorgung </t>
  </si>
  <si>
    <t>Chemie, Pharmazie</t>
  </si>
  <si>
    <t>Metall-, Elektrogewerbe</t>
  </si>
  <si>
    <t>Maschinen-, Automobilbau</t>
  </si>
  <si>
    <t>Bauwirtschaft</t>
  </si>
  <si>
    <t>Kraftfahrzeug-, Großhandel</t>
  </si>
  <si>
    <t>Einzelhandel, Tankstellen</t>
  </si>
  <si>
    <t xml:space="preserve">Verkehr, Luftfahrt, Lagerei </t>
  </si>
  <si>
    <t>Information, Kommunikation</t>
  </si>
  <si>
    <t>Beherbergung, Gastronomie</t>
  </si>
  <si>
    <t>Forschung, Entwicklung</t>
  </si>
  <si>
    <t>Erziehung, Unterricht</t>
  </si>
  <si>
    <t>Medizinische Dienstleistungen</t>
  </si>
  <si>
    <t>Pflegerische Dienstleistungen</t>
  </si>
  <si>
    <t>Auszubildende</t>
  </si>
  <si>
    <t>Beschäftigte</t>
  </si>
  <si>
    <t>Rückgänge zwischen 2007 und 2015</t>
  </si>
  <si>
    <t>Ausbildungsquote 2015</t>
  </si>
  <si>
    <t>Herstellung sonstiger Güter
(Nahrung, Papier, Holz etc.)</t>
  </si>
  <si>
    <t>Finanz-, rechts-, wohnungs-
wirtschaftl. Dienstleistungen</t>
  </si>
  <si>
    <t>Sonstige persönliche Dienst-
leistungen (Friseur etc.)</t>
  </si>
  <si>
    <t>Kollektive Dienstleistungen
(Verwaltung etc.)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</si>
  <si>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ohne Auszubildende</t>
    </r>
  </si>
  <si>
    <t>Sonstige wirtschaftsbezogene
 Dienstl. (Zeitarbeit etc.)</t>
  </si>
  <si>
    <t>Quelle: Betriebsdatei der Beschäftigungsstatistik der Bundesagentur für Arbeit; Stichtag jeweils 31. Dezember; Berechnungen des Bundesinstituts für Berufsbildung</t>
  </si>
  <si>
    <r>
      <t>Schaubild A7.1-7: Entwicklung der Beschäftigten-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und Auszubildendenbestände zwischen 2007 und 2015 (in %), Stand der Ausbildungsquote 2015 (in %) und Rückgänge der Ausbildungsquote zwischen 2007 und 2015 (in %-Punkten) nach Wirtschaftssektoren in Deutschland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</si>
</sst>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0" borderId="0" xfId="0" applyNumberFormat="1" applyFont="1"/>
    <xf numFmtId="164" fontId="1" fillId="0" borderId="0" xfId="0" applyNumberFormat="1" applyFont="1" applyBorder="1"/>
    <xf numFmtId="164" fontId="1" fillId="0" borderId="2" xfId="0" applyNumberFormat="1" applyFont="1" applyBorder="1"/>
    <xf numFmtId="49" fontId="2" fillId="2" borderId="3" xfId="0" applyNumberFormat="1" applyFont="1" applyFill="1" applyBorder="1" applyAlignment="1">
      <alignment horizontal="right"/>
    </xf>
    <xf numFmtId="1" fontId="4" fillId="0" borderId="0" xfId="0" applyNumberFormat="1" applyFont="1"/>
    <xf numFmtId="1" fontId="1" fillId="0" borderId="0" xfId="0" quotePrefix="1" applyNumberFormat="1" applyFont="1"/>
    <xf numFmtId="165" fontId="1" fillId="0" borderId="0" xfId="0" applyNumberFormat="1" applyFont="1"/>
    <xf numFmtId="1" fontId="3" fillId="0" borderId="1" xfId="0" applyNumberFormat="1" applyFont="1" applyBorder="1" applyAlignment="1"/>
    <xf numFmtId="1" fontId="3" fillId="2" borderId="1" xfId="0" applyNumberFormat="1" applyFont="1" applyFill="1" applyBorder="1" applyAlignment="1"/>
    <xf numFmtId="0" fontId="1" fillId="0" borderId="0" xfId="0" applyFont="1"/>
    <xf numFmtId="1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56816022327831E-2"/>
          <c:y val="3.9123226059853258E-2"/>
          <c:w val="0.88090763791140836"/>
          <c:h val="0.90121762684753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A7.1-7'!$B$1</c:f>
              <c:strCache>
                <c:ptCount val="1"/>
                <c:pt idx="0">
                  <c:v>Beschäftigte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55586097840037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C7-49A3-8241-A68BF421B140}"/>
                </c:ext>
              </c:extLst>
            </c:dLbl>
            <c:dLbl>
              <c:idx val="1"/>
              <c:layout>
                <c:manualLayout>
                  <c:x val="-4.541707783171304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C7-49A3-8241-A68BF421B140}"/>
                </c:ext>
              </c:extLst>
            </c:dLbl>
            <c:dLbl>
              <c:idx val="3"/>
              <c:layout>
                <c:manualLayout>
                  <c:x val="-1.4046518917024654E-3"/>
                  <c:y val="1.09374569405020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C7-49A3-8241-A68BF421B140}"/>
                </c:ext>
              </c:extLst>
            </c:dLbl>
            <c:dLbl>
              <c:idx val="4"/>
              <c:layout>
                <c:manualLayout>
                  <c:x val="1.6477387276685691E-2"/>
                  <c:y val="2.1877669688869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C7-49A3-8241-A68BF421B140}"/>
                </c:ext>
              </c:extLst>
            </c:dLbl>
            <c:dLbl>
              <c:idx val="5"/>
              <c:layout>
                <c:manualLayout>
                  <c:x val="-6.3754784142976504E-3"/>
                  <c:y val="1.722379915672279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C7-49A3-8241-A68BF421B140}"/>
                </c:ext>
              </c:extLst>
            </c:dLbl>
            <c:dLbl>
              <c:idx val="9"/>
              <c:layout>
                <c:manualLayout>
                  <c:x val="-4.3320558456125067E-3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50"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C7-49A3-8241-A68BF421B140}"/>
                </c:ext>
              </c:extLst>
            </c:dLbl>
            <c:dLbl>
              <c:idx val="10"/>
              <c:layout>
                <c:manualLayout>
                  <c:x val="-2.2886332769273617E-3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850" b="1"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C7-49A3-8241-A68BF421B140}"/>
                </c:ext>
              </c:extLst>
            </c:dLbl>
            <c:dLbl>
              <c:idx val="19"/>
              <c:layout>
                <c:manualLayout>
                  <c:x val="-5.5096786629516064E-3"/>
                  <c:y val="2.18742249290379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C7-49A3-8241-A68BF421B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A7.1-7'!$B$2:$B$21</c:f>
              <c:numCache>
                <c:formatCode>0.0</c:formatCode>
                <c:ptCount val="20"/>
                <c:pt idx="0">
                  <c:v>6.0185925045311848</c:v>
                </c:pt>
                <c:pt idx="1">
                  <c:v>4.272167481909122</c:v>
                </c:pt>
                <c:pt idx="2">
                  <c:v>0.8134523827548179</c:v>
                </c:pt>
                <c:pt idx="3">
                  <c:v>4.8843383711483028</c:v>
                </c:pt>
                <c:pt idx="4">
                  <c:v>-1.2272360266233306</c:v>
                </c:pt>
                <c:pt idx="5">
                  <c:v>12.10085543927579</c:v>
                </c:pt>
                <c:pt idx="6">
                  <c:v>11.845065628046783</c:v>
                </c:pt>
                <c:pt idx="7">
                  <c:v>1.9350153066142468</c:v>
                </c:pt>
                <c:pt idx="8">
                  <c:v>16.226737361625368</c:v>
                </c:pt>
                <c:pt idx="9">
                  <c:v>16.955752420998039</c:v>
                </c:pt>
                <c:pt idx="10">
                  <c:v>17.703262587995724</c:v>
                </c:pt>
                <c:pt idx="11">
                  <c:v>36.834702098773676</c:v>
                </c:pt>
                <c:pt idx="12">
                  <c:v>22.742923122732151</c:v>
                </c:pt>
                <c:pt idx="13">
                  <c:v>18.423016303457615</c:v>
                </c:pt>
                <c:pt idx="14">
                  <c:v>31.345424568189685</c:v>
                </c:pt>
                <c:pt idx="15">
                  <c:v>26.234028557570284</c:v>
                </c:pt>
                <c:pt idx="16">
                  <c:v>20.970444133559951</c:v>
                </c:pt>
                <c:pt idx="17">
                  <c:v>38.926980115714571</c:v>
                </c:pt>
                <c:pt idx="18">
                  <c:v>13.718472571899142</c:v>
                </c:pt>
                <c:pt idx="19">
                  <c:v>5.3059563329928494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C7-49A3-8241-A68BF421B140}"/>
            </c:ext>
          </c:extLst>
        </c:ser>
        <c:ser>
          <c:idx val="1"/>
          <c:order val="1"/>
          <c:tx>
            <c:strRef>
              <c:f>'Daten zum Schaubild A7.1-7'!$C$1</c:f>
              <c:strCache>
                <c:ptCount val="1"/>
                <c:pt idx="0">
                  <c:v>Auszubildende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6.0083059495937528E-3"/>
                  <c:y val="-2.186905778929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C7-49A3-8241-A68BF421B140}"/>
                </c:ext>
              </c:extLst>
            </c:dLbl>
            <c:dLbl>
              <c:idx val="4"/>
              <c:layout>
                <c:manualLayout>
                  <c:x val="-3.0289314846848698E-3"/>
                  <c:y val="-6.5620952407198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C7-49A3-8241-A68BF421B140}"/>
                </c:ext>
              </c:extLst>
            </c:dLbl>
            <c:dLbl>
              <c:idx val="5"/>
              <c:layout>
                <c:manualLayout>
                  <c:x val="-3.929228070576276E-2"/>
                  <c:y val="1.722379915672279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C7-49A3-8241-A68BF421B140}"/>
                </c:ext>
              </c:extLst>
            </c:dLbl>
            <c:dLbl>
              <c:idx val="6"/>
              <c:layout>
                <c:manualLayout>
                  <c:x val="-4.207358799098255E-3"/>
                  <c:y val="-4.010228243824744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7C7-49A3-8241-A68BF421B140}"/>
                </c:ext>
              </c:extLst>
            </c:dLbl>
            <c:dLbl>
              <c:idx val="12"/>
              <c:layout>
                <c:manualLayout>
                  <c:x val="-3.7165994938426206E-2"/>
                  <c:y val="-8.020456487649489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C7-49A3-8241-A68BF421B140}"/>
                </c:ext>
              </c:extLst>
            </c:dLbl>
            <c:dLbl>
              <c:idx val="14"/>
              <c:layout>
                <c:manualLayout>
                  <c:x val="-4.93003852092891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7C7-49A3-8241-A68BF421B140}"/>
                </c:ext>
              </c:extLst>
            </c:dLbl>
            <c:dLbl>
              <c:idx val="16"/>
              <c:layout>
                <c:manualLayout>
                  <c:x val="-3.8007177079299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7C7-49A3-8241-A68BF421B140}"/>
                </c:ext>
              </c:extLst>
            </c:dLbl>
            <c:dLbl>
              <c:idx val="17"/>
              <c:layout>
                <c:manualLayout>
                  <c:x val="-6.18770879715941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7C7-49A3-8241-A68BF421B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A7.1-7'!$C$2:$C$21</c:f>
              <c:numCache>
                <c:formatCode>0.0</c:formatCode>
                <c:ptCount val="20"/>
                <c:pt idx="0">
                  <c:v>-24.242066768904095</c:v>
                </c:pt>
                <c:pt idx="1">
                  <c:v>-10.180290090822822</c:v>
                </c:pt>
                <c:pt idx="2">
                  <c:v>-26.530257096014864</c:v>
                </c:pt>
                <c:pt idx="3">
                  <c:v>3.3682392313505432</c:v>
                </c:pt>
                <c:pt idx="4">
                  <c:v>-4.798674624089287</c:v>
                </c:pt>
                <c:pt idx="5">
                  <c:v>7.2001062746313664</c:v>
                </c:pt>
                <c:pt idx="6">
                  <c:v>-5.8754632080465825</c:v>
                </c:pt>
                <c:pt idx="7">
                  <c:v>-9.5581008543131531</c:v>
                </c:pt>
                <c:pt idx="8">
                  <c:v>-8.0301812266187369</c:v>
                </c:pt>
                <c:pt idx="9">
                  <c:v>11.10407615221709</c:v>
                </c:pt>
                <c:pt idx="10">
                  <c:v>13.714670687498</c:v>
                </c:pt>
                <c:pt idx="11">
                  <c:v>-37.155583764975233</c:v>
                </c:pt>
                <c:pt idx="12">
                  <c:v>6.3473385996732361</c:v>
                </c:pt>
                <c:pt idx="13">
                  <c:v>-13.582743511964949</c:v>
                </c:pt>
                <c:pt idx="14">
                  <c:v>0.88862826469394918</c:v>
                </c:pt>
                <c:pt idx="15">
                  <c:v>-54.593196708877223</c:v>
                </c:pt>
                <c:pt idx="16">
                  <c:v>6.9372678267184256</c:v>
                </c:pt>
                <c:pt idx="17">
                  <c:v>-2.9371544781963479</c:v>
                </c:pt>
                <c:pt idx="18">
                  <c:v>-22.308863391630467</c:v>
                </c:pt>
                <c:pt idx="19">
                  <c:v>-31.485480268056591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C7-49A3-8241-A68BF421B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0"/>
        <c:axId val="45943808"/>
        <c:axId val="45953792"/>
      </c:barChart>
      <c:catAx>
        <c:axId val="45943808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chemeClr val="bg1"/>
                </a:solidFill>
              </a:defRPr>
            </a:pPr>
            <a:endParaRPr lang="de-DE"/>
          </a:p>
        </c:txPr>
        <c:crossAx val="45953792"/>
        <c:crosses val="autoZero"/>
        <c:auto val="1"/>
        <c:lblAlgn val="ctr"/>
        <c:lblOffset val="100"/>
        <c:noMultiLvlLbl val="0"/>
      </c:catAx>
      <c:valAx>
        <c:axId val="45953792"/>
        <c:scaling>
          <c:orientation val="minMax"/>
          <c:max val="40"/>
          <c:min val="-6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high"/>
        <c:crossAx val="4594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5330683828123546E-2"/>
          <c:y val="0.26834853907724343"/>
          <c:w val="0.31101051964807053"/>
          <c:h val="8.229114335914622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33485274957252E-2"/>
          <c:y val="4.3744862771763877E-2"/>
          <c:w val="0.94062911703645102"/>
          <c:h val="0.896322784490289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A7.1-7'!$E$1</c:f>
              <c:strCache>
                <c:ptCount val="1"/>
                <c:pt idx="0">
                  <c:v>Ausbildungsquote 2015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85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A7.1-7'!$D$2:$D$21</c:f>
              <c:strCache>
                <c:ptCount val="20"/>
                <c:pt idx="0">
                  <c:v>Landwirtschaft, Bergbau</c:v>
                </c:pt>
                <c:pt idx="1">
                  <c:v>Energie-/Wasserversorgung </c:v>
                </c:pt>
                <c:pt idx="2">
                  <c:v>Herstellung sonstiger Güter
(Nahrung, Papier, Holz etc.)</c:v>
                </c:pt>
                <c:pt idx="3">
                  <c:v>Chemie, Pharmazie</c:v>
                </c:pt>
                <c:pt idx="4">
                  <c:v>Metall-, Elektrogewerbe</c:v>
                </c:pt>
                <c:pt idx="5">
                  <c:v>Maschinen-, Automobilbau</c:v>
                </c:pt>
                <c:pt idx="6">
                  <c:v>Bauwirtschaft</c:v>
                </c:pt>
                <c:pt idx="7">
                  <c:v>Kraftfahrzeug-, Großhandel</c:v>
                </c:pt>
                <c:pt idx="8">
                  <c:v>Einzelhandel, Tankstellen</c:v>
                </c:pt>
                <c:pt idx="9">
                  <c:v>Verkehr, Luftfahrt, Lagerei </c:v>
                </c:pt>
                <c:pt idx="10">
                  <c:v>Information, Kommunikation</c:v>
                </c:pt>
                <c:pt idx="11">
                  <c:v>Beherbergung, Gastronomie</c:v>
                </c:pt>
                <c:pt idx="12">
                  <c:v>Finanz-, rechts-, wohnungs-
wirtschaftl. Dienstleistungen</c:v>
                </c:pt>
                <c:pt idx="13">
                  <c:v>Forschung, Entwicklung</c:v>
                </c:pt>
                <c:pt idx="14">
                  <c:v>Sonstige wirtschaftsbezogene
 Dienstl. (Zeitarbeit etc.)</c:v>
                </c:pt>
                <c:pt idx="15">
                  <c:v>Erziehung, Unterricht</c:v>
                </c:pt>
                <c:pt idx="16">
                  <c:v>Medizinische Dienstleistungen</c:v>
                </c:pt>
                <c:pt idx="17">
                  <c:v>Pflegerische Dienstleistungen</c:v>
                </c:pt>
                <c:pt idx="18">
                  <c:v>Sonstige persönliche Dienst-
leistungen (Friseur etc.)</c:v>
                </c:pt>
                <c:pt idx="19">
                  <c:v>Kollektive Dienstleistungen
(Verwaltung etc.)</c:v>
                </c:pt>
              </c:strCache>
            </c:strRef>
          </c:cat>
          <c:val>
            <c:numRef>
              <c:f>'Daten zum Schaubild A7.1-7'!$E$2:$E$21</c:f>
              <c:numCache>
                <c:formatCode>0.0</c:formatCode>
                <c:ptCount val="20"/>
                <c:pt idx="0">
                  <c:v>6.614663086842774</c:v>
                </c:pt>
                <c:pt idx="1">
                  <c:v>4.278933603125572</c:v>
                </c:pt>
                <c:pt idx="2">
                  <c:v>5.1915700009255055</c:v>
                </c:pt>
                <c:pt idx="3">
                  <c:v>4.4355892222825473</c:v>
                </c:pt>
                <c:pt idx="4">
                  <c:v>5.2903521050931408</c:v>
                </c:pt>
                <c:pt idx="5">
                  <c:v>5.3697732934905273</c:v>
                </c:pt>
                <c:pt idx="6">
                  <c:v>8.4178027227470817</c:v>
                </c:pt>
                <c:pt idx="7">
                  <c:v>7.2370517205220457</c:v>
                </c:pt>
                <c:pt idx="8">
                  <c:v>6.1789944892451398</c:v>
                </c:pt>
                <c:pt idx="9">
                  <c:v>3.1057128785562451</c:v>
                </c:pt>
                <c:pt idx="10">
                  <c:v>3.7004248922110055</c:v>
                </c:pt>
                <c:pt idx="11">
                  <c:v>5.6713700500682753</c:v>
                </c:pt>
                <c:pt idx="12">
                  <c:v>4.8796248024352904</c:v>
                </c:pt>
                <c:pt idx="13">
                  <c:v>3.791104802460374</c:v>
                </c:pt>
                <c:pt idx="14">
                  <c:v>2.0255416032534006</c:v>
                </c:pt>
                <c:pt idx="15">
                  <c:v>5.226085698560162</c:v>
                </c:pt>
                <c:pt idx="16">
                  <c:v>6.5158926649991216</c:v>
                </c:pt>
                <c:pt idx="17">
                  <c:v>3.8233204778252841</c:v>
                </c:pt>
                <c:pt idx="18">
                  <c:v>6.7444705366597422</c:v>
                </c:pt>
                <c:pt idx="19">
                  <c:v>3.3689887541716477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F-4B39-B05B-C57B2A8D65B1}"/>
            </c:ext>
          </c:extLst>
        </c:ser>
        <c:ser>
          <c:idx val="1"/>
          <c:order val="1"/>
          <c:tx>
            <c:strRef>
              <c:f>'Daten zum Schaubild A7.1-7'!$F$1</c:f>
              <c:strCache>
                <c:ptCount val="1"/>
                <c:pt idx="0">
                  <c:v>Rückgänge zwischen 2007 und 2015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'Daten zum Schaubild A7.1-7'!$D$2:$D$21</c:f>
              <c:strCache>
                <c:ptCount val="20"/>
                <c:pt idx="0">
                  <c:v>Landwirtschaft, Bergbau</c:v>
                </c:pt>
                <c:pt idx="1">
                  <c:v>Energie-/Wasserversorgung </c:v>
                </c:pt>
                <c:pt idx="2">
                  <c:v>Herstellung sonstiger Güter
(Nahrung, Papier, Holz etc.)</c:v>
                </c:pt>
                <c:pt idx="3">
                  <c:v>Chemie, Pharmazie</c:v>
                </c:pt>
                <c:pt idx="4">
                  <c:v>Metall-, Elektrogewerbe</c:v>
                </c:pt>
                <c:pt idx="5">
                  <c:v>Maschinen-, Automobilbau</c:v>
                </c:pt>
                <c:pt idx="6">
                  <c:v>Bauwirtschaft</c:v>
                </c:pt>
                <c:pt idx="7">
                  <c:v>Kraftfahrzeug-, Großhandel</c:v>
                </c:pt>
                <c:pt idx="8">
                  <c:v>Einzelhandel, Tankstellen</c:v>
                </c:pt>
                <c:pt idx="9">
                  <c:v>Verkehr, Luftfahrt, Lagerei </c:v>
                </c:pt>
                <c:pt idx="10">
                  <c:v>Information, Kommunikation</c:v>
                </c:pt>
                <c:pt idx="11">
                  <c:v>Beherbergung, Gastronomie</c:v>
                </c:pt>
                <c:pt idx="12">
                  <c:v>Finanz-, rechts-, wohnungs-
wirtschaftl. Dienstleistungen</c:v>
                </c:pt>
                <c:pt idx="13">
                  <c:v>Forschung, Entwicklung</c:v>
                </c:pt>
                <c:pt idx="14">
                  <c:v>Sonstige wirtschaftsbezogene
 Dienstl. (Zeitarbeit etc.)</c:v>
                </c:pt>
                <c:pt idx="15">
                  <c:v>Erziehung, Unterricht</c:v>
                </c:pt>
                <c:pt idx="16">
                  <c:v>Medizinische Dienstleistungen</c:v>
                </c:pt>
                <c:pt idx="17">
                  <c:v>Pflegerische Dienstleistungen</c:v>
                </c:pt>
                <c:pt idx="18">
                  <c:v>Sonstige persönliche Dienst-
leistungen (Friseur etc.)</c:v>
                </c:pt>
                <c:pt idx="19">
                  <c:v>Kollektive Dienstleistungen
(Verwaltung etc.)</c:v>
                </c:pt>
              </c:strCache>
            </c:strRef>
          </c:cat>
          <c:val>
            <c:numRef>
              <c:f>'Daten zum Schaubild A7.1-7'!$F$2:$F$21</c:f>
              <c:numCache>
                <c:formatCode>0.0</c:formatCode>
                <c:ptCount val="20"/>
                <c:pt idx="0">
                  <c:v>2.4038697481206635</c:v>
                </c:pt>
                <c:pt idx="1">
                  <c:v>0.65453556352809095</c:v>
                </c:pt>
                <c:pt idx="2">
                  <c:v>1.797145611906525</c:v>
                </c:pt>
                <c:pt idx="3">
                  <c:v>6.2130599343022119E-2</c:v>
                </c:pt>
                <c:pt idx="4">
                  <c:v>0.18759355913749154</c:v>
                </c:pt>
                <c:pt idx="5">
                  <c:v>0.23173320741209302</c:v>
                </c:pt>
                <c:pt idx="6">
                  <c:v>1.4287456750060379</c:v>
                </c:pt>
                <c:pt idx="7">
                  <c:v>0.84533439718899306</c:v>
                </c:pt>
                <c:pt idx="8">
                  <c:v>1.5044838849676241</c:v>
                </c:pt>
                <c:pt idx="9">
                  <c:v>0.15823405798837342</c:v>
                </c:pt>
                <c:pt idx="10">
                  <c:v>0.12482907343276306</c:v>
                </c:pt>
                <c:pt idx="11">
                  <c:v>5.9042917893059519</c:v>
                </c:pt>
                <c:pt idx="12">
                  <c:v>0.71024032540481485</c:v>
                </c:pt>
                <c:pt idx="13">
                  <c:v>1.3321503207947489</c:v>
                </c:pt>
                <c:pt idx="14">
                  <c:v>0.59545438468025225</c:v>
                </c:pt>
                <c:pt idx="15">
                  <c:v>8.0662343433813231</c:v>
                </c:pt>
                <c:pt idx="16">
                  <c:v>0.79257592576348213</c:v>
                </c:pt>
                <c:pt idx="17">
                  <c:v>1.5602576551285008</c:v>
                </c:pt>
                <c:pt idx="18">
                  <c:v>2.8281881501254684</c:v>
                </c:pt>
                <c:pt idx="19">
                  <c:v>1.7170921232246421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F-4B39-B05B-C57B2A8D6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5991424"/>
        <c:axId val="45992960"/>
      </c:barChart>
      <c:catAx>
        <c:axId val="45991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de-DE"/>
          </a:p>
        </c:txPr>
        <c:crossAx val="45992960"/>
        <c:crosses val="autoZero"/>
        <c:auto val="1"/>
        <c:lblAlgn val="ctr"/>
        <c:lblOffset val="100"/>
        <c:noMultiLvlLbl val="0"/>
      </c:catAx>
      <c:valAx>
        <c:axId val="45992960"/>
        <c:scaling>
          <c:orientation val="minMax"/>
          <c:max val="14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high"/>
        <c:crossAx val="4599142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61035687223169288"/>
          <c:y val="0.17098553229474805"/>
          <c:w val="0.3252917806801281"/>
          <c:h val="0.111948831861842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93550</xdr:colOff>
      <xdr:row>1</xdr:row>
      <xdr:rowOff>59531</xdr:rowOff>
    </xdr:from>
    <xdr:to>
      <xdr:col>3</xdr:col>
      <xdr:colOff>654844</xdr:colOff>
      <xdr:row>34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654844</xdr:colOff>
      <xdr:row>1</xdr:row>
      <xdr:rowOff>44223</xdr:rowOff>
    </xdr:from>
    <xdr:to>
      <xdr:col>10</xdr:col>
      <xdr:colOff>130970</xdr:colOff>
      <xdr:row>34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6" zoomScale="80" zoomScaleNormal="80" workbookViewId="0">
      <selection activeCell="N9" sqref="N9"/>
    </sheetView>
  </sheetViews>
  <sheetFormatPr baseColWidth="10" defaultColWidth="11.42578125" defaultRowHeight="12.75" x14ac:dyDescent="0.2"/>
  <cols>
    <col min="1" max="1" width="27.140625" style="1" customWidth="1"/>
    <col min="2" max="6" width="10.85546875" style="1" customWidth="1"/>
    <col min="7" max="7" width="10.140625" style="1" customWidth="1"/>
    <col min="8" max="12" width="10" style="1" customWidth="1"/>
    <col min="13" max="13" width="9.140625" style="1" customWidth="1"/>
    <col min="14" max="18" width="6.5703125" style="1" customWidth="1"/>
    <col min="19" max="19" width="9.42578125" style="1" customWidth="1"/>
    <col min="20" max="20" width="4.42578125" style="1" customWidth="1"/>
    <col min="21" max="21" width="9.7109375" style="1" customWidth="1"/>
    <col min="22" max="22" width="9.85546875" style="1" customWidth="1"/>
    <col min="23" max="23" width="7.140625" style="1" customWidth="1"/>
    <col min="24" max="24" width="6.5703125" style="1" customWidth="1"/>
    <col min="25" max="25" width="11.42578125" style="1"/>
    <col min="26" max="26" width="5.85546875" style="1" customWidth="1"/>
    <col min="27" max="27" width="5.28515625" style="1" customWidth="1"/>
    <col min="28" max="28" width="5.5703125" style="1" customWidth="1"/>
    <col min="29" max="31" width="8.85546875" style="1" customWidth="1"/>
    <col min="32" max="32" width="4.140625" style="1" customWidth="1"/>
    <col min="33" max="35" width="8.42578125" style="1" customWidth="1"/>
    <col min="36" max="16384" width="11.42578125" style="1"/>
  </cols>
  <sheetData>
    <row r="1" spans="1:10" ht="48" customHeight="1" x14ac:dyDescent="0.2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</row>
    <row r="35" spans="1:10" ht="15" x14ac:dyDescent="0.2">
      <c r="A35" s="10" t="s">
        <v>23</v>
      </c>
    </row>
    <row r="36" spans="1:10" ht="28.5" customHeight="1" x14ac:dyDescent="0.25">
      <c r="A36" s="13" t="s">
        <v>25</v>
      </c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2">
    <mergeCell ref="A1:J1"/>
    <mergeCell ref="A36:J36"/>
  </mergeCells>
  <pageMargins left="0.25" right="0.25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20" sqref="D20"/>
    </sheetView>
  </sheetViews>
  <sheetFormatPr baseColWidth="10" defaultRowHeight="15" x14ac:dyDescent="0.25"/>
  <cols>
    <col min="4" max="4" width="47" bestFit="1" customWidth="1"/>
    <col min="9" max="9" width="13.28515625" customWidth="1"/>
  </cols>
  <sheetData>
    <row r="1" spans="1:14" x14ac:dyDescent="0.25">
      <c r="A1" s="1"/>
      <c r="B1" s="1" t="s">
        <v>16</v>
      </c>
      <c r="C1" s="1" t="s">
        <v>15</v>
      </c>
      <c r="D1" s="1"/>
      <c r="E1" s="1" t="s">
        <v>18</v>
      </c>
      <c r="F1" s="1" t="s">
        <v>17</v>
      </c>
      <c r="G1" s="1"/>
      <c r="H1" s="1"/>
      <c r="I1" s="1"/>
      <c r="J1" s="1"/>
      <c r="K1" s="1"/>
      <c r="L1" s="6"/>
      <c r="M1" s="6"/>
      <c r="N1" s="1"/>
    </row>
    <row r="2" spans="1:14" x14ac:dyDescent="0.25">
      <c r="A2" s="8"/>
      <c r="B2" s="3">
        <v>6.0185925045311848</v>
      </c>
      <c r="C2" s="3">
        <v>-24.242066768904095</v>
      </c>
      <c r="D2" s="8" t="s">
        <v>0</v>
      </c>
      <c r="E2" s="2">
        <v>6.614663086842774</v>
      </c>
      <c r="F2" s="3">
        <v>2.4038697481206635</v>
      </c>
      <c r="G2" s="5"/>
      <c r="H2" s="5">
        <v>10412</v>
      </c>
      <c r="I2" s="3" t="e">
        <f t="shared" ref="I2:I22" si="0">(100/G2*H2)-100</f>
        <v>#DIV/0!</v>
      </c>
      <c r="J2" s="5">
        <v>10412</v>
      </c>
      <c r="K2" s="5">
        <v>10527</v>
      </c>
      <c r="L2" s="3"/>
      <c r="M2" s="3"/>
      <c r="N2" s="7" t="e">
        <f>PEARSON(M2:M22,L2:L22)</f>
        <v>#DIV/0!</v>
      </c>
    </row>
    <row r="3" spans="1:14" x14ac:dyDescent="0.25">
      <c r="A3" s="9"/>
      <c r="B3" s="3">
        <v>4.272167481909122</v>
      </c>
      <c r="C3" s="3">
        <v>-10.180290090822822</v>
      </c>
      <c r="D3" s="9" t="s">
        <v>1</v>
      </c>
      <c r="E3" s="2">
        <v>4.278933603125572</v>
      </c>
      <c r="F3" s="3">
        <v>0.65453556352809095</v>
      </c>
      <c r="G3" s="1"/>
      <c r="H3" s="1">
        <v>2815</v>
      </c>
      <c r="I3" s="3" t="e">
        <f t="shared" si="0"/>
        <v>#DIV/0!</v>
      </c>
      <c r="J3" s="1">
        <v>2815</v>
      </c>
      <c r="K3" s="1">
        <v>2856</v>
      </c>
      <c r="L3" s="3"/>
      <c r="M3" s="3"/>
      <c r="N3" s="1"/>
    </row>
    <row r="4" spans="1:14" x14ac:dyDescent="0.25">
      <c r="A4" s="8"/>
      <c r="B4" s="3">
        <v>0.8134523827548179</v>
      </c>
      <c r="C4" s="3">
        <v>-26.530257096014864</v>
      </c>
      <c r="D4" s="8" t="s">
        <v>19</v>
      </c>
      <c r="E4" s="2">
        <v>5.1915700009255055</v>
      </c>
      <c r="F4" s="3">
        <v>1.797145611906525</v>
      </c>
      <c r="G4" s="1"/>
      <c r="H4" s="1">
        <v>24722</v>
      </c>
      <c r="I4" s="3" t="e">
        <f t="shared" si="0"/>
        <v>#DIV/0!</v>
      </c>
      <c r="J4" s="1">
        <v>24722</v>
      </c>
      <c r="K4" s="1">
        <v>23750</v>
      </c>
      <c r="L4" s="3"/>
      <c r="M4" s="3"/>
      <c r="N4" s="1"/>
    </row>
    <row r="5" spans="1:14" x14ac:dyDescent="0.25">
      <c r="A5" s="9"/>
      <c r="B5" s="3">
        <v>4.8843383711483028</v>
      </c>
      <c r="C5" s="3">
        <v>3.3682392313505432</v>
      </c>
      <c r="D5" s="9" t="s">
        <v>2</v>
      </c>
      <c r="E5" s="2">
        <v>4.4355892222825473</v>
      </c>
      <c r="F5" s="3">
        <v>6.2130599343022119E-2</v>
      </c>
      <c r="G5" s="1"/>
      <c r="H5" s="1">
        <v>6184</v>
      </c>
      <c r="I5" s="3" t="e">
        <f t="shared" si="0"/>
        <v>#DIV/0!</v>
      </c>
      <c r="J5" s="1">
        <v>6184</v>
      </c>
      <c r="K5" s="1">
        <v>6072</v>
      </c>
      <c r="L5" s="3"/>
      <c r="M5" s="3"/>
      <c r="N5" s="1"/>
    </row>
    <row r="6" spans="1:14" x14ac:dyDescent="0.25">
      <c r="A6" s="8"/>
      <c r="B6" s="3">
        <v>-1.2272360266233306</v>
      </c>
      <c r="C6" s="3">
        <v>-4.798674624089287</v>
      </c>
      <c r="D6" s="8" t="s">
        <v>3</v>
      </c>
      <c r="E6" s="2">
        <v>5.2903521050931408</v>
      </c>
      <c r="F6" s="3">
        <v>0.18759355913749154</v>
      </c>
      <c r="G6" s="1"/>
      <c r="H6" s="1">
        <v>18145</v>
      </c>
      <c r="I6" s="3" t="e">
        <f t="shared" si="0"/>
        <v>#DIV/0!</v>
      </c>
      <c r="J6" s="1">
        <v>18145</v>
      </c>
      <c r="K6" s="1">
        <v>17842</v>
      </c>
      <c r="L6" s="3"/>
      <c r="M6" s="3"/>
      <c r="N6" s="1"/>
    </row>
    <row r="7" spans="1:14" x14ac:dyDescent="0.25">
      <c r="A7" s="9"/>
      <c r="B7" s="3">
        <v>12.10085543927579</v>
      </c>
      <c r="C7" s="3">
        <v>7.2001062746313664</v>
      </c>
      <c r="D7" s="9" t="s">
        <v>4</v>
      </c>
      <c r="E7" s="2">
        <v>5.3697732934905273</v>
      </c>
      <c r="F7" s="3">
        <v>0.23173320741209302</v>
      </c>
      <c r="G7" s="1"/>
      <c r="H7" s="1">
        <v>11503</v>
      </c>
      <c r="I7" s="3" t="e">
        <f t="shared" si="0"/>
        <v>#DIV/0!</v>
      </c>
      <c r="J7" s="1">
        <v>11503</v>
      </c>
      <c r="K7" s="1">
        <v>11353</v>
      </c>
      <c r="L7" s="3"/>
      <c r="M7" s="3"/>
      <c r="N7" s="1"/>
    </row>
    <row r="8" spans="1:14" x14ac:dyDescent="0.25">
      <c r="A8" s="8"/>
      <c r="B8" s="3">
        <v>11.845065628046783</v>
      </c>
      <c r="C8" s="3">
        <v>-5.8754632080465825</v>
      </c>
      <c r="D8" s="8" t="s">
        <v>5</v>
      </c>
      <c r="E8" s="2">
        <v>8.4178027227470817</v>
      </c>
      <c r="F8" s="3">
        <v>1.4287456750060379</v>
      </c>
      <c r="G8" s="1"/>
      <c r="H8" s="1">
        <v>62753</v>
      </c>
      <c r="I8" s="3" t="e">
        <f t="shared" si="0"/>
        <v>#DIV/0!</v>
      </c>
      <c r="J8" s="1">
        <v>62753</v>
      </c>
      <c r="K8" s="1">
        <v>61563</v>
      </c>
      <c r="L8" s="3"/>
      <c r="M8" s="3"/>
      <c r="N8" s="1"/>
    </row>
    <row r="9" spans="1:14" x14ac:dyDescent="0.25">
      <c r="A9" s="9"/>
      <c r="B9" s="3">
        <v>1.9350153066142468</v>
      </c>
      <c r="C9" s="3">
        <v>-9.5581008543131531</v>
      </c>
      <c r="D9" s="9" t="s">
        <v>6</v>
      </c>
      <c r="E9" s="2">
        <v>7.2370517205220457</v>
      </c>
      <c r="F9" s="3">
        <v>0.84533439718899306</v>
      </c>
      <c r="G9" s="1"/>
      <c r="H9" s="1">
        <v>42449</v>
      </c>
      <c r="I9" s="3" t="e">
        <f t="shared" si="0"/>
        <v>#DIV/0!</v>
      </c>
      <c r="J9" s="1">
        <v>42449</v>
      </c>
      <c r="K9" s="1">
        <v>41537</v>
      </c>
      <c r="L9" s="3"/>
      <c r="M9" s="3"/>
      <c r="N9" s="1"/>
    </row>
    <row r="10" spans="1:14" x14ac:dyDescent="0.25">
      <c r="A10" s="8"/>
      <c r="B10" s="3">
        <v>16.226737361625368</v>
      </c>
      <c r="C10" s="3">
        <v>-8.0301812266187369</v>
      </c>
      <c r="D10" s="8" t="s">
        <v>7</v>
      </c>
      <c r="E10" s="2">
        <v>6.1789944892451398</v>
      </c>
      <c r="F10" s="3">
        <v>1.5044838849676241</v>
      </c>
      <c r="G10" s="1"/>
      <c r="H10" s="1">
        <v>57909</v>
      </c>
      <c r="I10" s="3" t="e">
        <f t="shared" si="0"/>
        <v>#DIV/0!</v>
      </c>
      <c r="J10" s="1">
        <v>57909</v>
      </c>
      <c r="K10" s="1">
        <v>56645</v>
      </c>
      <c r="L10" s="3"/>
      <c r="M10" s="3"/>
      <c r="N10" s="1"/>
    </row>
    <row r="11" spans="1:14" x14ac:dyDescent="0.25">
      <c r="A11" s="9"/>
      <c r="B11" s="3">
        <v>16.955752420998039</v>
      </c>
      <c r="C11" s="3">
        <v>11.10407615221709</v>
      </c>
      <c r="D11" s="9" t="s">
        <v>8</v>
      </c>
      <c r="E11" s="2">
        <v>3.1057128785562451</v>
      </c>
      <c r="F11" s="3">
        <v>0.15823405798837342</v>
      </c>
      <c r="G11" s="1"/>
      <c r="H11" s="1">
        <v>8296</v>
      </c>
      <c r="I11" s="3" t="e">
        <f t="shared" si="0"/>
        <v>#DIV/0!</v>
      </c>
      <c r="J11" s="1">
        <v>8296</v>
      </c>
      <c r="K11" s="1">
        <v>8150</v>
      </c>
      <c r="L11" s="3"/>
      <c r="M11" s="3"/>
      <c r="N11" s="1"/>
    </row>
    <row r="12" spans="1:14" x14ac:dyDescent="0.25">
      <c r="A12" s="8"/>
      <c r="B12" s="3">
        <v>17.703262587995724</v>
      </c>
      <c r="C12" s="3">
        <v>13.714670687498</v>
      </c>
      <c r="D12" s="8" t="s">
        <v>9</v>
      </c>
      <c r="E12" s="2">
        <v>3.7004248922110055</v>
      </c>
      <c r="F12" s="3">
        <v>0.12482907343276306</v>
      </c>
      <c r="G12" s="1"/>
      <c r="H12" s="1">
        <v>9946</v>
      </c>
      <c r="I12" s="3" t="e">
        <f t="shared" si="0"/>
        <v>#DIV/0!</v>
      </c>
      <c r="J12" s="1">
        <v>9946</v>
      </c>
      <c r="K12" s="1">
        <v>10003</v>
      </c>
      <c r="L12" s="3"/>
      <c r="M12" s="3"/>
      <c r="N12" s="1"/>
    </row>
    <row r="13" spans="1:14" x14ac:dyDescent="0.25">
      <c r="A13" s="9"/>
      <c r="B13" s="3">
        <v>36.834702098773676</v>
      </c>
      <c r="C13" s="3">
        <v>-37.155583764975233</v>
      </c>
      <c r="D13" s="9" t="s">
        <v>10</v>
      </c>
      <c r="E13" s="2">
        <v>5.6713700500682753</v>
      </c>
      <c r="F13" s="3">
        <v>5.9042917893059519</v>
      </c>
      <c r="G13" s="1"/>
      <c r="H13" s="1">
        <v>17036</v>
      </c>
      <c r="I13" s="3" t="e">
        <f t="shared" si="0"/>
        <v>#DIV/0!</v>
      </c>
      <c r="J13" s="1">
        <v>17036</v>
      </c>
      <c r="K13" s="1">
        <v>16088</v>
      </c>
      <c r="L13" s="3"/>
      <c r="M13" s="3"/>
      <c r="N13" s="1"/>
    </row>
    <row r="14" spans="1:14" x14ac:dyDescent="0.25">
      <c r="A14" s="8"/>
      <c r="B14" s="3">
        <v>22.742923122732151</v>
      </c>
      <c r="C14" s="3">
        <v>6.3473385996732361</v>
      </c>
      <c r="D14" s="8" t="s">
        <v>20</v>
      </c>
      <c r="E14" s="2">
        <v>4.8796248024352904</v>
      </c>
      <c r="F14" s="3">
        <v>0.71024032540481485</v>
      </c>
      <c r="G14" s="1"/>
      <c r="H14" s="1">
        <v>45576</v>
      </c>
      <c r="I14" s="3" t="e">
        <f t="shared" si="0"/>
        <v>#DIV/0!</v>
      </c>
      <c r="J14" s="1">
        <v>45576</v>
      </c>
      <c r="K14" s="1">
        <v>45331</v>
      </c>
      <c r="L14" s="3"/>
      <c r="M14" s="3"/>
      <c r="N14" s="1"/>
    </row>
    <row r="15" spans="1:14" x14ac:dyDescent="0.25">
      <c r="A15" s="9"/>
      <c r="B15" s="3">
        <v>18.423016303457615</v>
      </c>
      <c r="C15" s="3">
        <v>-13.582743511964949</v>
      </c>
      <c r="D15" s="9" t="s">
        <v>11</v>
      </c>
      <c r="E15" s="2">
        <v>3.791104802460374</v>
      </c>
      <c r="F15" s="3">
        <v>1.3321503207947489</v>
      </c>
      <c r="G15" s="1"/>
      <c r="H15" s="1">
        <v>4353</v>
      </c>
      <c r="I15" s="3" t="e">
        <f t="shared" si="0"/>
        <v>#DIV/0!</v>
      </c>
      <c r="J15" s="1">
        <v>4353</v>
      </c>
      <c r="K15" s="1">
        <v>4210</v>
      </c>
      <c r="L15" s="3"/>
      <c r="M15" s="3"/>
      <c r="N15" s="1"/>
    </row>
    <row r="16" spans="1:14" ht="26.25" x14ac:dyDescent="0.25">
      <c r="A16" s="8"/>
      <c r="B16" s="3">
        <v>31.345424568189685</v>
      </c>
      <c r="C16" s="3">
        <v>0.88862826469394918</v>
      </c>
      <c r="D16" s="11" t="s">
        <v>24</v>
      </c>
      <c r="E16" s="2">
        <v>2.0255416032534006</v>
      </c>
      <c r="F16" s="3">
        <v>0.59545438468025225</v>
      </c>
      <c r="G16" s="1"/>
      <c r="H16" s="1">
        <v>18876</v>
      </c>
      <c r="I16" s="3" t="e">
        <f t="shared" si="0"/>
        <v>#DIV/0!</v>
      </c>
      <c r="J16" s="1">
        <v>18876</v>
      </c>
      <c r="K16" s="1">
        <v>18688</v>
      </c>
      <c r="L16" s="3"/>
      <c r="M16" s="3"/>
      <c r="N16" s="1"/>
    </row>
    <row r="17" spans="1:14" x14ac:dyDescent="0.25">
      <c r="A17" s="9"/>
      <c r="B17" s="3">
        <v>26.234028557570284</v>
      </c>
      <c r="C17" s="3">
        <v>-54.593196708877223</v>
      </c>
      <c r="D17" s="9" t="s">
        <v>12</v>
      </c>
      <c r="E17" s="2">
        <v>5.226085698560162</v>
      </c>
      <c r="F17" s="3">
        <v>8.0662343433813231</v>
      </c>
      <c r="G17" s="1"/>
      <c r="H17" s="1">
        <v>6121</v>
      </c>
      <c r="I17" s="3" t="e">
        <f t="shared" si="0"/>
        <v>#DIV/0!</v>
      </c>
      <c r="J17" s="1">
        <v>6121</v>
      </c>
      <c r="K17" s="1">
        <v>6456</v>
      </c>
      <c r="L17" s="3"/>
      <c r="M17" s="3"/>
      <c r="N17" s="1"/>
    </row>
    <row r="18" spans="1:14" x14ac:dyDescent="0.25">
      <c r="A18" s="8"/>
      <c r="B18" s="3">
        <v>20.970444133559951</v>
      </c>
      <c r="C18" s="3">
        <v>6.9372678267184256</v>
      </c>
      <c r="D18" s="8" t="s">
        <v>13</v>
      </c>
      <c r="E18" s="2">
        <v>6.5158926649991216</v>
      </c>
      <c r="F18" s="3">
        <v>0.79257592576348213</v>
      </c>
      <c r="G18" s="1"/>
      <c r="H18" s="1">
        <v>45456</v>
      </c>
      <c r="I18" s="3" t="e">
        <f t="shared" si="0"/>
        <v>#DIV/0!</v>
      </c>
      <c r="J18" s="1">
        <v>45456</v>
      </c>
      <c r="K18" s="1">
        <v>44988</v>
      </c>
      <c r="L18" s="3"/>
      <c r="M18" s="3"/>
      <c r="N18" s="1"/>
    </row>
    <row r="19" spans="1:14" x14ac:dyDescent="0.25">
      <c r="A19" s="9"/>
      <c r="B19" s="3">
        <v>38.926980115714571</v>
      </c>
      <c r="C19" s="3">
        <v>-2.9371544781963479</v>
      </c>
      <c r="D19" s="9" t="s">
        <v>14</v>
      </c>
      <c r="E19" s="2">
        <v>3.8233204778252841</v>
      </c>
      <c r="F19" s="3">
        <v>1.5602576551285008</v>
      </c>
      <c r="G19" s="1"/>
      <c r="H19" s="1">
        <v>15084</v>
      </c>
      <c r="I19" s="3" t="e">
        <f t="shared" si="0"/>
        <v>#DIV/0!</v>
      </c>
      <c r="J19" s="1">
        <v>15084</v>
      </c>
      <c r="K19" s="1">
        <v>15353</v>
      </c>
      <c r="L19" s="3"/>
      <c r="M19" s="3"/>
      <c r="N19" s="1"/>
    </row>
    <row r="20" spans="1:14" x14ac:dyDescent="0.25">
      <c r="A20" s="8"/>
      <c r="B20" s="3">
        <v>13.718472571899142</v>
      </c>
      <c r="C20" s="3">
        <v>-22.308863391630467</v>
      </c>
      <c r="D20" s="8" t="s">
        <v>21</v>
      </c>
      <c r="E20" s="2">
        <v>6.7444705366597422</v>
      </c>
      <c r="F20" s="3">
        <v>2.8281881501254684</v>
      </c>
      <c r="G20" s="1"/>
      <c r="H20" s="1">
        <v>20098</v>
      </c>
      <c r="I20" s="3" t="e">
        <f t="shared" si="0"/>
        <v>#DIV/0!</v>
      </c>
      <c r="J20" s="1">
        <v>20098</v>
      </c>
      <c r="K20" s="1">
        <v>19737</v>
      </c>
      <c r="L20" s="3"/>
      <c r="M20" s="3"/>
      <c r="N20" s="1"/>
    </row>
    <row r="21" spans="1:14" x14ac:dyDescent="0.25">
      <c r="A21" s="9"/>
      <c r="B21" s="3">
        <v>5.3059563329928494</v>
      </c>
      <c r="C21" s="3">
        <v>-31.485480268056591</v>
      </c>
      <c r="D21" s="9" t="s">
        <v>22</v>
      </c>
      <c r="E21" s="2">
        <v>3.3689887541716477</v>
      </c>
      <c r="F21" s="3">
        <v>1.7170921232246421</v>
      </c>
      <c r="G21" s="1"/>
      <c r="H21" s="1">
        <v>9747</v>
      </c>
      <c r="I21" s="3" t="e">
        <f t="shared" si="0"/>
        <v>#DIV/0!</v>
      </c>
      <c r="J21" s="1">
        <v>9747</v>
      </c>
      <c r="K21" s="1">
        <v>9792</v>
      </c>
      <c r="L21" s="3"/>
      <c r="M21" s="3"/>
      <c r="N21" s="1"/>
    </row>
    <row r="22" spans="1:14" x14ac:dyDescent="0.25">
      <c r="A22" s="1"/>
      <c r="B22" s="3"/>
      <c r="C22" s="3"/>
      <c r="D22" s="8"/>
      <c r="E22" s="2"/>
      <c r="F22" s="3"/>
      <c r="G22" s="1"/>
      <c r="H22" s="1">
        <v>240</v>
      </c>
      <c r="I22" s="3" t="e">
        <f t="shared" si="0"/>
        <v>#DIV/0!</v>
      </c>
      <c r="J22" s="1">
        <v>240</v>
      </c>
      <c r="K22" s="1">
        <v>180</v>
      </c>
      <c r="L22" s="3"/>
      <c r="M22" s="3"/>
      <c r="N22" s="1"/>
    </row>
    <row r="23" spans="1:14" ht="15.75" thickBot="1" x14ac:dyDescent="0.3">
      <c r="A23" s="4"/>
      <c r="B23" s="1"/>
      <c r="C23" s="1"/>
      <c r="D23" s="1"/>
      <c r="E23" s="1"/>
      <c r="F23" s="1"/>
      <c r="G23" s="1"/>
      <c r="H23" s="1"/>
      <c r="I23" s="1"/>
      <c r="J23" s="1">
        <v>437721</v>
      </c>
      <c r="K23" s="1">
        <v>431121</v>
      </c>
      <c r="L23" s="3"/>
      <c r="M23" s="3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A7.1-7</vt:lpstr>
      <vt:lpstr>Daten zum Schaubild A7.1-7</vt:lpstr>
      <vt:lpstr>'Schaubild A7.1-7'!Druckbereich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Spilles, Petra</cp:lastModifiedBy>
  <cp:lastPrinted>2017-01-17T14:25:14Z</cp:lastPrinted>
  <dcterms:created xsi:type="dcterms:W3CDTF">2016-11-24T13:42:17Z</dcterms:created>
  <dcterms:modified xsi:type="dcterms:W3CDTF">2017-06-23T09:11:35Z</dcterms:modified>
</cp:coreProperties>
</file>