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4.3_korr_02_03\"/>
    </mc:Choice>
  </mc:AlternateContent>
  <bookViews>
    <workbookView xWindow="0" yWindow="0" windowWidth="19196" windowHeight="9241" firstSheet="1" activeTab="1"/>
  </bookViews>
  <sheets>
    <sheet name="B4.3 Tabelle 1_Zöller_DR2017" sheetId="2" r:id="rId1"/>
    <sheet name="Schaubild B4.3-3" sheetId="6" r:id="rId2"/>
    <sheet name="Daten zum Schaubild B4.3-3" sheetId="10" r:id="rId3"/>
  </sheets>
  <definedNames>
    <definedName name="_xlnm.Print_Area" localSheetId="1">'Schaubild B4.3-3'!$A$1:$H$22</definedName>
  </definedNames>
  <calcPr calcId="162913"/>
</workbook>
</file>

<file path=xl/calcChain.xml><?xml version="1.0" encoding="utf-8"?>
<calcChain xmlns="http://schemas.openxmlformats.org/spreadsheetml/2006/main">
  <c r="E22" i="2" l="1"/>
  <c r="E21" i="2"/>
  <c r="E20" i="2"/>
  <c r="E19" i="2"/>
  <c r="E18" i="2"/>
  <c r="E17" i="2"/>
  <c r="E16" i="2"/>
  <c r="E15" i="2"/>
  <c r="E14" i="2"/>
  <c r="E13" i="2"/>
  <c r="E12" i="2"/>
  <c r="E11" i="2"/>
  <c r="E10" i="2"/>
  <c r="E9" i="2"/>
  <c r="E8" i="2"/>
  <c r="E7" i="2"/>
  <c r="D23" i="2" l="1"/>
  <c r="E23" i="2" s="1"/>
  <c r="B23" i="2" l="1"/>
  <c r="C23" i="2"/>
</calcChain>
</file>

<file path=xl/sharedStrings.xml><?xml version="1.0" encoding="utf-8"?>
<sst xmlns="http://schemas.openxmlformats.org/spreadsheetml/2006/main" count="38" uniqueCount="38">
  <si>
    <t>insgesamt</t>
  </si>
  <si>
    <t>Land</t>
  </si>
  <si>
    <t>Schulen</t>
  </si>
  <si>
    <t>Klassen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</si>
  <si>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</si>
  <si>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</si>
  <si>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</si>
  <si>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</si>
  <si>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</si>
  <si>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</si>
  <si>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</si>
  <si>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</si>
  <si>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</si>
  <si>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</si>
  <si>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</si>
  <si>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</si>
  <si>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</si>
  <si>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</si>
  <si>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</si>
  <si>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</si>
  <si>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</si>
  <si>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Schüler/-innen</t>
  </si>
  <si>
    <t>dar.: Ausländer/-innen</t>
  </si>
  <si>
    <t xml:space="preserve">Berufe in der Land-, Tier-, Forstwirtschaft </t>
  </si>
  <si>
    <t>Maschinen- und Fahrzeugtechnikberufe</t>
  </si>
  <si>
    <t>Mechatronik-, Energie- und Elektroberufe</t>
  </si>
  <si>
    <t>Nichtmedizinische Gesundheits-, Körperpflege- und Wellnessberufe, Medizintechnik</t>
  </si>
  <si>
    <t>Erziehung, soziale und hauswirtschaftliche Berufe, Theologie</t>
  </si>
  <si>
    <t>Tourismus-, Hotel- und Gaststättenberufe</t>
  </si>
  <si>
    <t>Basis: Statistisches Bundesamt, Fachserie 11 Reihe 2 Wiesbaden 2016; Darstellung des BIBB</t>
  </si>
  <si>
    <r>
      <t xml:space="preserve">Tabelle B4.3-1: </t>
    </r>
    <r>
      <rPr>
        <b/>
        <sz val="10"/>
        <rFont val="Arial"/>
        <family val="2"/>
      </rPr>
      <t>Fachschulen 2015/2016</t>
    </r>
    <r>
      <rPr>
        <b/>
        <sz val="10"/>
        <color theme="1"/>
        <rFont val="Arial"/>
        <family val="2"/>
      </rPr>
      <t>: Schulen, Klassen und Schüler/-innen nach Ländern</t>
    </r>
  </si>
  <si>
    <t>Quelle: Statistisches Bundesamt, Fachserie 11, Reihe 2, Bildung und Kultur, Wiesbaden 2016,  Berechnungen des Bundesinstituts für Berufsbildung</t>
  </si>
  <si>
    <t>Kunststoffherstellung und -verarbeitung, Holzbe- und -verarbeitung</t>
  </si>
  <si>
    <t>Berufe in Unternehmensführung, -organisation</t>
  </si>
  <si>
    <t>Quelle: Statistisches Bundesamt, Fachserie 11, Reihe 2; Darstellung des Bundesinstituts für Berufsbildung</t>
  </si>
  <si>
    <t>Gebäude-und versorgungstechnische Berufe</t>
  </si>
  <si>
    <t>Einkaufs-, Vertriebs- und Handelsberufe</t>
  </si>
  <si>
    <t>Schaubild B4.3-3: Absolventen/Absolventinnen 2017 und 2018 in den 10 stärksten Berufshauptgruppen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</si>
</sst>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name val="Arial"/>
      <family val="2"/>
    </font>
    <font>
      <sz val="9"/>
      <color rgb="FF000000"/>
      <name val="Arial"/>
      <family val="2"/>
    </font>
    <font>
      <sz val="11"/>
      <name val="Calibri"/>
      <family val="2"/>
      <scheme val="minor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4">
    <xf numFmtId="0" fontId="0" fillId="0" borderId="0" xfId="0"/>
    <xf numFmtId="0" fontId="0" fillId="0" borderId="0" xfId="0" applyFont="1"/>
    <xf numFmtId="0" fontId="3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4" fillId="4" borderId="1" xfId="0" applyFont="1" applyFill="1" applyBorder="1"/>
    <xf numFmtId="0" fontId="4" fillId="4" borderId="1" xfId="0" applyFont="1" applyFill="1" applyBorder="1" applyAlignment="1">
      <alignment wrapText="1"/>
    </xf>
    <xf numFmtId="0" fontId="4" fillId="3" borderId="1" xfId="0" applyFont="1" applyFill="1" applyBorder="1"/>
    <xf numFmtId="3" fontId="4" fillId="3" borderId="1" xfId="0" applyNumberFormat="1" applyFont="1" applyFill="1" applyBorder="1"/>
    <xf numFmtId="164" fontId="2" fillId="3" borderId="1" xfId="0" applyNumberFormat="1" applyFont="1" applyFill="1" applyBorder="1"/>
    <xf numFmtId="0" fontId="4" fillId="2" borderId="1" xfId="0" applyFont="1" applyFill="1" applyBorder="1"/>
    <xf numFmtId="3" fontId="4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4" borderId="1" xfId="1" applyNumberFormat="1" applyFont="1" applyFill="1" applyBorder="1"/>
    <xf numFmtId="3" fontId="0" fillId="0" borderId="0" xfId="0" applyNumberFormat="1"/>
    <xf numFmtId="0" fontId="5" fillId="0" borderId="1" xfId="0" applyFont="1" applyFill="1" applyBorder="1" applyAlignment="1">
      <alignment wrapText="1"/>
    </xf>
    <xf numFmtId="0" fontId="6" fillId="0" borderId="0" xfId="0" applyFont="1"/>
    <xf numFmtId="3" fontId="4" fillId="0" borderId="5" xfId="0" applyNumberFormat="1" applyFont="1" applyFill="1" applyBorder="1"/>
    <xf numFmtId="0" fontId="4" fillId="0" borderId="5" xfId="0" applyFont="1" applyFill="1" applyBorder="1"/>
    <xf numFmtId="0" fontId="2" fillId="4" borderId="1" xfId="0" applyFont="1" applyFill="1" applyBorder="1"/>
    <xf numFmtId="3" fontId="2" fillId="4" borderId="1" xfId="0" applyNumberFormat="1" applyFont="1" applyFill="1" applyBorder="1"/>
    <xf numFmtId="0" fontId="7" fillId="0" borderId="0" xfId="0" applyFont="1"/>
    <xf numFmtId="3" fontId="5" fillId="0" borderId="0" xfId="0" applyNumberFormat="1" applyFont="1" applyFill="1" applyBorder="1"/>
    <xf numFmtId="0" fontId="2" fillId="0" borderId="0" xfId="0" applyFont="1"/>
    <xf numFmtId="0" fontId="5" fillId="0" borderId="6" xfId="0" applyFont="1" applyFill="1" applyBorder="1" applyAlignment="1">
      <alignment wrapText="1"/>
    </xf>
    <xf numFmtId="3" fontId="9" fillId="0" borderId="1" xfId="0" applyNumberFormat="1" applyFont="1" applyFill="1" applyBorder="1" applyAlignment="1">
      <alignment horizontal="right" vertical="center"/>
    </xf>
    <xf numFmtId="3" fontId="0" fillId="0" borderId="1" xfId="0" applyNumberFormat="1" applyFill="1" applyBorder="1"/>
    <xf numFmtId="0" fontId="10" fillId="0" borderId="0" xfId="0" applyFont="1"/>
    <xf numFmtId="164" fontId="0" fillId="0" borderId="0" xfId="0" applyNumberFormat="1"/>
    <xf numFmtId="3" fontId="9" fillId="0" borderId="0" xfId="0" applyNumberFormat="1" applyFont="1" applyFill="1" applyBorder="1" applyAlignment="1">
      <alignment horizontal="center" vertical="center" shrinkToFit="1"/>
    </xf>
    <xf numFmtId="3" fontId="11" fillId="0" borderId="0" xfId="0" applyNumberFormat="1" applyFont="1" applyAlignment="1">
      <alignment horizontal="center" vertical="center" shrinkToFit="1"/>
    </xf>
    <xf numFmtId="0" fontId="4" fillId="4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0" borderId="4" xfId="0" applyFont="1" applyBorder="1" applyAlignment="1">
      <alignment horizontal="left" wrapText="1"/>
    </xf>
    <xf numFmtId="0" fontId="5" fillId="0" borderId="0" xfId="0" applyFont="1" applyAlignment="1">
      <alignment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B4.3-3'!$C$2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B4.3-3'!$B$3:$B$12</c:f>
              <c:strCache>
                <c:ptCount val="10"/>
                <c:pt idx="0">
                  <c:v>Erziehung, soziale und hauswirtschaftliche Berufe, Theologie</c:v>
                </c:pt>
                <c:pt idx="1">
                  <c:v>Maschinen- und Fahrzeugtechnikberufe</c:v>
                </c:pt>
                <c:pt idx="2">
                  <c:v>Mechatronik-, Energie- und Elektroberufe</c:v>
                </c:pt>
                <c:pt idx="3">
                  <c:v>Berufe in der Land-, Tier-, Forstwirtschaft </c:v>
                </c:pt>
                <c:pt idx="4">
                  <c:v>Nichtmedizinische Gesundheits-, Körperpflege- und Wellnessberufe, Medizintechnik</c:v>
                </c:pt>
                <c:pt idx="5">
                  <c:v>Berufe in Unternehmensführung, -organisation</c:v>
                </c:pt>
                <c:pt idx="6">
                  <c:v>Kunststoffherstellung und -verarbeitung, Holzbe- und -verarbeitung</c:v>
                </c:pt>
                <c:pt idx="7">
                  <c:v>Einkaufs-, Vertriebs- und Handelsberufe</c:v>
                </c:pt>
                <c:pt idx="8">
                  <c:v>Gebäude-und versorgungstechnische Berufe</c:v>
                </c:pt>
                <c:pt idx="9">
                  <c:v>Tourismus-, Hotel- und Gaststättenberufe</c:v>
                </c:pt>
              </c:strCache>
            </c:strRef>
          </c:cat>
          <c:val>
            <c:numRef>
              <c:f>'Daten zum Schaubild B4.3-3'!$C$3:$C$12</c:f>
              <c:numCache>
                <c:formatCode>#,##0</c:formatCode>
                <c:ptCount val="10"/>
                <c:pt idx="0">
                  <c:v>32195</c:v>
                </c:pt>
                <c:pt idx="1">
                  <c:v>8658</c:v>
                </c:pt>
                <c:pt idx="2">
                  <c:v>5196</c:v>
                </c:pt>
                <c:pt idx="3">
                  <c:v>2355</c:v>
                </c:pt>
                <c:pt idx="4">
                  <c:v>1813</c:v>
                </c:pt>
                <c:pt idx="5">
                  <c:v>1566</c:v>
                </c:pt>
                <c:pt idx="6">
                  <c:v>1092</c:v>
                </c:pt>
                <c:pt idx="7">
                  <c:v>1035</c:v>
                </c:pt>
                <c:pt idx="8">
                  <c:v>854</c:v>
                </c:pt>
                <c:pt idx="9">
                  <c:v>810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BE-480D-8D26-45CC97060388}"/>
            </c:ext>
          </c:extLst>
        </c:ser>
        <c:ser>
          <c:idx val="1"/>
          <c:order val="1"/>
          <c:tx>
            <c:strRef>
              <c:f>'Daten zum Schaubild B4.3-3'!$D$2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B4.3-3'!$B$3:$B$12</c:f>
              <c:strCache>
                <c:ptCount val="10"/>
                <c:pt idx="0">
                  <c:v>Erziehung, soziale und hauswirtschaftliche Berufe, Theologie</c:v>
                </c:pt>
                <c:pt idx="1">
                  <c:v>Maschinen- und Fahrzeugtechnikberufe</c:v>
                </c:pt>
                <c:pt idx="2">
                  <c:v>Mechatronik-, Energie- und Elektroberufe</c:v>
                </c:pt>
                <c:pt idx="3">
                  <c:v>Berufe in der Land-, Tier-, Forstwirtschaft </c:v>
                </c:pt>
                <c:pt idx="4">
                  <c:v>Nichtmedizinische Gesundheits-, Körperpflege- und Wellnessberufe, Medizintechnik</c:v>
                </c:pt>
                <c:pt idx="5">
                  <c:v>Berufe in Unternehmensführung, -organisation</c:v>
                </c:pt>
                <c:pt idx="6">
                  <c:v>Kunststoffherstellung und -verarbeitung, Holzbe- und -verarbeitung</c:v>
                </c:pt>
                <c:pt idx="7">
                  <c:v>Einkaufs-, Vertriebs- und Handelsberufe</c:v>
                </c:pt>
                <c:pt idx="8">
                  <c:v>Gebäude-und versorgungstechnische Berufe</c:v>
                </c:pt>
                <c:pt idx="9">
                  <c:v>Tourismus-, Hotel- und Gaststättenberufe</c:v>
                </c:pt>
              </c:strCache>
            </c:strRef>
          </c:cat>
          <c:val>
            <c:numRef>
              <c:f>'Daten zum Schaubild B4.3-3'!$D$3:$D$12</c:f>
              <c:numCache>
                <c:formatCode>#,##0</c:formatCode>
                <c:ptCount val="10"/>
                <c:pt idx="0">
                  <c:v>31629</c:v>
                </c:pt>
                <c:pt idx="1">
                  <c:v>8223</c:v>
                </c:pt>
                <c:pt idx="2">
                  <c:v>4944</c:v>
                </c:pt>
                <c:pt idx="3">
                  <c:v>2382</c:v>
                </c:pt>
                <c:pt idx="4">
                  <c:v>1650</c:v>
                </c:pt>
                <c:pt idx="5">
                  <c:v>1356</c:v>
                </c:pt>
                <c:pt idx="6">
                  <c:v>975</c:v>
                </c:pt>
                <c:pt idx="7">
                  <c:v>969</c:v>
                </c:pt>
                <c:pt idx="8">
                  <c:v>837</c:v>
                </c:pt>
                <c:pt idx="9">
                  <c:v>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BE-480D-8D26-45CC9706038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519631248"/>
        <c:axId val="519631576"/>
      </c:barChart>
      <c:catAx>
        <c:axId val="5196312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519631576"/>
        <c:crosses val="autoZero"/>
        <c:auto val="1"/>
        <c:lblAlgn val="ctr"/>
        <c:lblOffset val="100"/>
        <c:noMultiLvlLbl val="0"/>
      </c:catAx>
      <c:valAx>
        <c:axId val="5196315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5196312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7</xdr:col>
      <xdr:colOff>294409</xdr:colOff>
      <xdr:row>20</xdr:row>
      <xdr:rowOff>147205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G24"/>
  <sheetViews>
    <sheetView workbookViewId="0">
      <selection activeCell="G14" sqref="G14"/>
    </sheetView>
  </sheetViews>
  <sheetFormatPr baseColWidth="10" defaultRowHeight="15.05" x14ac:dyDescent="0.3"/>
  <cols>
    <col min="1" max="1" width="34.44140625" customWidth="1"/>
    <col min="4" max="4" width="11.44140625" customWidth="1"/>
    <col min="5" max="5" width="15.5546875" customWidth="1"/>
    <col min="7" max="7" width="14.44140625" customWidth="1"/>
  </cols>
  <sheetData>
    <row r="4" spans="1:7" s="1" customFormat="1" ht="23.35" customHeight="1" x14ac:dyDescent="0.3">
      <c r="A4" s="3" t="s">
        <v>30</v>
      </c>
      <c r="B4" s="2"/>
      <c r="C4" s="2"/>
      <c r="D4" s="2"/>
      <c r="E4" s="2"/>
    </row>
    <row r="5" spans="1:7" x14ac:dyDescent="0.3">
      <c r="A5" s="4" t="s">
        <v>1</v>
      </c>
      <c r="B5" s="4" t="s">
        <v>2</v>
      </c>
      <c r="C5" s="4" t="s">
        <v>3</v>
      </c>
      <c r="D5" s="30" t="s">
        <v>21</v>
      </c>
      <c r="E5" s="31"/>
    </row>
    <row r="6" spans="1:7" ht="26.3" x14ac:dyDescent="0.3">
      <c r="A6" s="4"/>
      <c r="B6" s="4"/>
      <c r="C6" s="4"/>
      <c r="D6" s="4" t="s">
        <v>0</v>
      </c>
      <c r="E6" s="5" t="s">
        <v>22</v>
      </c>
    </row>
    <row r="7" spans="1:7" x14ac:dyDescent="0.3">
      <c r="A7" s="6" t="s">
        <v>4</v>
      </c>
      <c r="B7" s="6">
        <v>235</v>
      </c>
      <c r="C7" s="7">
        <v>1010</v>
      </c>
      <c r="D7" s="7">
        <v>20863</v>
      </c>
      <c r="E7" s="8">
        <f t="shared" ref="E7:E23" si="0">F7/D7</f>
        <v>5.5169438719263768E-2</v>
      </c>
      <c r="F7" s="13">
        <v>1151</v>
      </c>
    </row>
    <row r="8" spans="1:7" x14ac:dyDescent="0.3">
      <c r="A8" s="9" t="s">
        <v>5</v>
      </c>
      <c r="B8" s="9">
        <v>249</v>
      </c>
      <c r="C8" s="9">
        <v>828</v>
      </c>
      <c r="D8" s="10">
        <v>16816</v>
      </c>
      <c r="E8" s="11">
        <f t="shared" si="0"/>
        <v>2.8187440532825882E-2</v>
      </c>
      <c r="F8" s="13">
        <v>474</v>
      </c>
    </row>
    <row r="9" spans="1:7" x14ac:dyDescent="0.3">
      <c r="A9" s="6" t="s">
        <v>6</v>
      </c>
      <c r="B9" s="6">
        <v>66</v>
      </c>
      <c r="C9" s="6">
        <v>581</v>
      </c>
      <c r="D9" s="7">
        <v>11448</v>
      </c>
      <c r="E9" s="8">
        <f t="shared" si="0"/>
        <v>8.4905660377358486E-2</v>
      </c>
      <c r="F9" s="13">
        <v>972</v>
      </c>
    </row>
    <row r="10" spans="1:7" x14ac:dyDescent="0.3">
      <c r="A10" s="9" t="s">
        <v>7</v>
      </c>
      <c r="B10" s="9">
        <v>36</v>
      </c>
      <c r="C10" s="9">
        <v>303</v>
      </c>
      <c r="D10" s="10">
        <v>5825</v>
      </c>
      <c r="E10" s="11">
        <f t="shared" si="0"/>
        <v>8.5836909871244635E-3</v>
      </c>
      <c r="F10" s="13">
        <v>50</v>
      </c>
    </row>
    <row r="11" spans="1:7" x14ac:dyDescent="0.3">
      <c r="A11" s="6" t="s">
        <v>8</v>
      </c>
      <c r="B11" s="6">
        <v>4</v>
      </c>
      <c r="C11" s="6">
        <v>35</v>
      </c>
      <c r="D11" s="6">
        <v>792</v>
      </c>
      <c r="E11" s="8">
        <f t="shared" si="0"/>
        <v>5.9343434343434344E-2</v>
      </c>
      <c r="F11" s="13">
        <v>47</v>
      </c>
      <c r="G11" s="17"/>
    </row>
    <row r="12" spans="1:7" x14ac:dyDescent="0.3">
      <c r="A12" s="9" t="s">
        <v>9</v>
      </c>
      <c r="B12" s="9">
        <v>20</v>
      </c>
      <c r="C12" s="9">
        <v>229</v>
      </c>
      <c r="D12" s="10">
        <v>5274</v>
      </c>
      <c r="E12" s="11">
        <f t="shared" si="0"/>
        <v>6.7690557451649605E-2</v>
      </c>
      <c r="F12" s="13">
        <v>357</v>
      </c>
    </row>
    <row r="13" spans="1:7" x14ac:dyDescent="0.3">
      <c r="A13" s="6" t="s">
        <v>10</v>
      </c>
      <c r="B13" s="6">
        <v>120</v>
      </c>
      <c r="C13" s="6">
        <v>856</v>
      </c>
      <c r="D13" s="7">
        <v>16354</v>
      </c>
      <c r="E13" s="8">
        <f t="shared" si="0"/>
        <v>7.025804084627614E-2</v>
      </c>
      <c r="F13" s="13">
        <v>1149</v>
      </c>
    </row>
    <row r="14" spans="1:7" x14ac:dyDescent="0.3">
      <c r="A14" s="9" t="s">
        <v>11</v>
      </c>
      <c r="B14" s="9">
        <v>25</v>
      </c>
      <c r="C14" s="9">
        <v>119</v>
      </c>
      <c r="D14" s="10">
        <v>2242</v>
      </c>
      <c r="E14" s="11">
        <f t="shared" si="0"/>
        <v>8.0285459411239962E-3</v>
      </c>
      <c r="F14" s="13">
        <v>18</v>
      </c>
    </row>
    <row r="15" spans="1:7" x14ac:dyDescent="0.3">
      <c r="A15" s="6" t="s">
        <v>12</v>
      </c>
      <c r="B15" s="6">
        <v>131</v>
      </c>
      <c r="C15" s="6">
        <v>783</v>
      </c>
      <c r="D15" s="7">
        <v>15300</v>
      </c>
      <c r="E15" s="8">
        <f t="shared" si="0"/>
        <v>1.3790849673202614E-2</v>
      </c>
      <c r="F15" s="13">
        <v>211</v>
      </c>
    </row>
    <row r="16" spans="1:7" x14ac:dyDescent="0.3">
      <c r="A16" s="9" t="s">
        <v>13</v>
      </c>
      <c r="B16" s="9">
        <v>272</v>
      </c>
      <c r="C16" s="10">
        <v>2362</v>
      </c>
      <c r="D16" s="10">
        <v>51482</v>
      </c>
      <c r="E16" s="11">
        <f t="shared" si="0"/>
        <v>4.1140592828561438E-2</v>
      </c>
      <c r="F16" s="13">
        <v>2118</v>
      </c>
    </row>
    <row r="17" spans="1:7" x14ac:dyDescent="0.3">
      <c r="A17" s="6" t="s">
        <v>14</v>
      </c>
      <c r="B17" s="6">
        <v>71</v>
      </c>
      <c r="C17" s="6">
        <v>621</v>
      </c>
      <c r="D17" s="7">
        <v>14166</v>
      </c>
      <c r="E17" s="8">
        <f t="shared" si="0"/>
        <v>5.4002541296060989E-2</v>
      </c>
      <c r="F17" s="13">
        <v>765</v>
      </c>
    </row>
    <row r="18" spans="1:7" x14ac:dyDescent="0.3">
      <c r="A18" s="9" t="s">
        <v>15</v>
      </c>
      <c r="B18" s="9">
        <v>14</v>
      </c>
      <c r="C18" s="9">
        <v>148</v>
      </c>
      <c r="D18" s="10">
        <v>3142</v>
      </c>
      <c r="E18" s="11">
        <f t="shared" si="0"/>
        <v>2.3870146403564607E-2</v>
      </c>
      <c r="F18" s="13">
        <v>75</v>
      </c>
    </row>
    <row r="19" spans="1:7" x14ac:dyDescent="0.3">
      <c r="A19" s="6" t="s">
        <v>16</v>
      </c>
      <c r="B19" s="6">
        <v>106</v>
      </c>
      <c r="C19" s="6">
        <v>575</v>
      </c>
      <c r="D19" s="7">
        <v>10683</v>
      </c>
      <c r="E19" s="8">
        <f t="shared" si="0"/>
        <v>1.2075259758494805E-2</v>
      </c>
      <c r="F19" s="13">
        <v>129</v>
      </c>
    </row>
    <row r="20" spans="1:7" x14ac:dyDescent="0.3">
      <c r="A20" s="9" t="s">
        <v>17</v>
      </c>
      <c r="B20" s="9">
        <v>56</v>
      </c>
      <c r="C20" s="9">
        <v>260</v>
      </c>
      <c r="D20" s="10">
        <v>4794</v>
      </c>
      <c r="E20" s="11">
        <f t="shared" si="0"/>
        <v>3.963287442636629E-3</v>
      </c>
      <c r="F20" s="13">
        <v>19</v>
      </c>
    </row>
    <row r="21" spans="1:7" x14ac:dyDescent="0.3">
      <c r="A21" s="6" t="s">
        <v>18</v>
      </c>
      <c r="B21" s="6">
        <v>57</v>
      </c>
      <c r="C21" s="6">
        <v>312</v>
      </c>
      <c r="D21" s="7">
        <v>6225</v>
      </c>
      <c r="E21" s="8">
        <f t="shared" si="0"/>
        <v>1.8634538152610441E-2</v>
      </c>
      <c r="F21" s="13">
        <v>116</v>
      </c>
    </row>
    <row r="22" spans="1:7" x14ac:dyDescent="0.3">
      <c r="A22" s="9" t="s">
        <v>19</v>
      </c>
      <c r="B22" s="9">
        <v>41</v>
      </c>
      <c r="C22" s="9">
        <v>319</v>
      </c>
      <c r="D22" s="10">
        <v>5633</v>
      </c>
      <c r="E22" s="11">
        <f t="shared" si="0"/>
        <v>7.6335877862595417E-3</v>
      </c>
      <c r="F22" s="13">
        <v>43</v>
      </c>
    </row>
    <row r="23" spans="1:7" x14ac:dyDescent="0.3">
      <c r="A23" s="18" t="s">
        <v>20</v>
      </c>
      <c r="B23" s="19">
        <f>SUM(B7:B22)</f>
        <v>1503</v>
      </c>
      <c r="C23" s="19">
        <f>SUM(C7:C22)</f>
        <v>9341</v>
      </c>
      <c r="D23" s="19">
        <f>SUM(D7:D22)</f>
        <v>191039</v>
      </c>
      <c r="E23" s="12">
        <f t="shared" si="0"/>
        <v>4.0274498924303417E-2</v>
      </c>
      <c r="F23" s="13">
        <v>7694</v>
      </c>
      <c r="G23" s="16"/>
    </row>
    <row r="24" spans="1:7" ht="36" customHeight="1" x14ac:dyDescent="0.3">
      <c r="A24" s="32" t="s">
        <v>31</v>
      </c>
      <c r="B24" s="32"/>
      <c r="C24" s="32"/>
      <c r="D24" s="32"/>
      <c r="E24" s="32"/>
    </row>
  </sheetData>
  <mergeCells count="2">
    <mergeCell ref="D5:E5"/>
    <mergeCell ref="A24:E24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tabSelected="1" zoomScale="110" zoomScaleNormal="110" workbookViewId="0">
      <selection activeCell="E1" sqref="E1"/>
    </sheetView>
  </sheetViews>
  <sheetFormatPr baseColWidth="10" defaultRowHeight="15.05" x14ac:dyDescent="0.3"/>
  <cols>
    <col min="1" max="1" width="25.44140625" customWidth="1"/>
    <col min="2" max="2" width="8.5546875" customWidth="1"/>
    <col min="3" max="3" width="11" customWidth="1"/>
    <col min="4" max="4" width="9.6640625" customWidth="1"/>
    <col min="5" max="5" width="11.33203125" customWidth="1"/>
    <col min="6" max="6" width="9.33203125" customWidth="1"/>
    <col min="7" max="7" width="11.33203125" customWidth="1"/>
  </cols>
  <sheetData>
    <row r="1" spans="1:7" x14ac:dyDescent="0.3">
      <c r="A1" s="22" t="s">
        <v>37</v>
      </c>
      <c r="B1" s="15"/>
      <c r="C1" s="15"/>
      <c r="D1" s="15"/>
      <c r="E1" s="15"/>
      <c r="F1" s="15"/>
      <c r="G1" s="15"/>
    </row>
    <row r="12" spans="1:7" x14ac:dyDescent="0.3">
      <c r="D12" s="21"/>
    </row>
    <row r="13" spans="1:7" x14ac:dyDescent="0.3">
      <c r="D13" s="21"/>
    </row>
    <row r="14" spans="1:7" x14ac:dyDescent="0.3">
      <c r="D14" s="21"/>
    </row>
    <row r="15" spans="1:7" x14ac:dyDescent="0.3">
      <c r="D15" s="21"/>
    </row>
    <row r="16" spans="1:7" x14ac:dyDescent="0.3">
      <c r="D16" s="21"/>
    </row>
    <row r="17" spans="1:8" x14ac:dyDescent="0.3">
      <c r="D17" s="21"/>
    </row>
    <row r="18" spans="1:8" x14ac:dyDescent="0.3">
      <c r="D18" s="21"/>
    </row>
    <row r="19" spans="1:8" x14ac:dyDescent="0.3">
      <c r="D19" s="21"/>
    </row>
    <row r="20" spans="1:8" x14ac:dyDescent="0.3">
      <c r="D20" s="21"/>
    </row>
    <row r="21" spans="1:8" x14ac:dyDescent="0.3">
      <c r="D21" s="21"/>
    </row>
    <row r="22" spans="1:8" ht="18.8" customHeight="1" x14ac:dyDescent="0.3">
      <c r="A22" s="33" t="s">
        <v>34</v>
      </c>
      <c r="B22" s="33"/>
      <c r="C22" s="33"/>
      <c r="D22" s="33"/>
      <c r="E22" s="33"/>
      <c r="F22" s="33"/>
      <c r="G22" s="33"/>
      <c r="H22" s="33"/>
    </row>
    <row r="23" spans="1:8" x14ac:dyDescent="0.3">
      <c r="D23" s="13"/>
    </row>
    <row r="26" spans="1:8" x14ac:dyDescent="0.3">
      <c r="B26" s="13"/>
    </row>
    <row r="27" spans="1:8" x14ac:dyDescent="0.3">
      <c r="B27" s="13"/>
    </row>
    <row r="49" spans="1:1" x14ac:dyDescent="0.3">
      <c r="A49" t="s">
        <v>29</v>
      </c>
    </row>
  </sheetData>
  <mergeCells count="1">
    <mergeCell ref="A22:H22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13"/>
  <sheetViews>
    <sheetView topLeftCell="A7" workbookViewId="0">
      <selection activeCell="D17" sqref="D17"/>
    </sheetView>
  </sheetViews>
  <sheetFormatPr baseColWidth="10" defaultRowHeight="15.05" x14ac:dyDescent="0.3"/>
  <cols>
    <col min="1" max="1" width="7.6640625" customWidth="1"/>
    <col min="2" max="2" width="27.44140625" customWidth="1"/>
    <col min="3" max="3" width="13.109375" customWidth="1"/>
  </cols>
  <sheetData>
    <row r="2" spans="2:16" x14ac:dyDescent="0.3">
      <c r="C2">
        <v>2017</v>
      </c>
      <c r="D2" s="20">
        <v>2018</v>
      </c>
      <c r="P2" s="20"/>
    </row>
    <row r="3" spans="2:16" ht="40.1" x14ac:dyDescent="0.3">
      <c r="B3" s="14" t="s">
        <v>27</v>
      </c>
      <c r="C3" s="29">
        <v>32195</v>
      </c>
      <c r="D3" s="24">
        <v>31629</v>
      </c>
      <c r="E3" s="20"/>
      <c r="F3" s="27"/>
      <c r="H3" s="20"/>
      <c r="I3" s="27"/>
      <c r="P3" s="24"/>
    </row>
    <row r="4" spans="2:16" ht="26.95" x14ac:dyDescent="0.3">
      <c r="B4" s="14" t="s">
        <v>24</v>
      </c>
      <c r="C4" s="29">
        <v>8658</v>
      </c>
      <c r="D4" s="24">
        <v>8223</v>
      </c>
      <c r="E4" s="20"/>
      <c r="F4" s="27"/>
      <c r="H4" s="20"/>
      <c r="I4" s="27"/>
      <c r="P4" s="24"/>
    </row>
    <row r="5" spans="2:16" ht="26.95" x14ac:dyDescent="0.3">
      <c r="B5" s="14" t="s">
        <v>25</v>
      </c>
      <c r="C5" s="29">
        <v>5196</v>
      </c>
      <c r="D5" s="24">
        <v>4944</v>
      </c>
      <c r="E5" s="20"/>
      <c r="F5" s="27"/>
      <c r="H5" s="20"/>
      <c r="I5" s="27"/>
      <c r="P5" s="24"/>
    </row>
    <row r="6" spans="2:16" ht="26.95" x14ac:dyDescent="0.3">
      <c r="B6" s="14" t="s">
        <v>23</v>
      </c>
      <c r="C6" s="29">
        <v>2355</v>
      </c>
      <c r="D6" s="24">
        <v>2382</v>
      </c>
      <c r="F6" s="27"/>
      <c r="I6" s="27"/>
      <c r="P6" s="24"/>
    </row>
    <row r="7" spans="2:16" ht="67.150000000000006" customHeight="1" x14ac:dyDescent="0.3">
      <c r="B7" s="14" t="s">
        <v>26</v>
      </c>
      <c r="C7" s="29">
        <v>1813</v>
      </c>
      <c r="D7" s="24">
        <v>1650</v>
      </c>
      <c r="E7" s="20"/>
      <c r="F7" s="27"/>
      <c r="H7" s="20"/>
      <c r="I7" s="27"/>
      <c r="P7" s="24"/>
    </row>
    <row r="8" spans="2:16" ht="26.95" x14ac:dyDescent="0.3">
      <c r="B8" s="14" t="s">
        <v>33</v>
      </c>
      <c r="C8" s="29">
        <v>1566</v>
      </c>
      <c r="D8" s="24">
        <v>1356</v>
      </c>
      <c r="E8" s="20"/>
      <c r="F8" s="27"/>
      <c r="H8" s="20"/>
      <c r="I8" s="27"/>
      <c r="P8" s="24"/>
    </row>
    <row r="9" spans="2:16" ht="40.1" x14ac:dyDescent="0.3">
      <c r="B9" s="14" t="s">
        <v>32</v>
      </c>
      <c r="C9" s="29">
        <v>1092</v>
      </c>
      <c r="D9" s="24">
        <v>975</v>
      </c>
      <c r="E9" s="20"/>
      <c r="F9" s="27"/>
      <c r="H9" s="20"/>
      <c r="I9" s="27"/>
      <c r="P9" s="24"/>
    </row>
    <row r="10" spans="2:16" ht="26.95" x14ac:dyDescent="0.3">
      <c r="B10" s="23" t="s">
        <v>36</v>
      </c>
      <c r="C10" s="29">
        <v>1035</v>
      </c>
      <c r="D10" s="25">
        <v>969</v>
      </c>
      <c r="E10" s="20"/>
      <c r="F10" s="27"/>
      <c r="H10" s="20"/>
      <c r="I10" s="27"/>
      <c r="P10" s="25"/>
    </row>
    <row r="11" spans="2:16" ht="26.95" x14ac:dyDescent="0.3">
      <c r="B11" s="14" t="s">
        <v>35</v>
      </c>
      <c r="C11" s="28">
        <v>854</v>
      </c>
      <c r="D11" s="24">
        <v>837</v>
      </c>
      <c r="E11" s="20"/>
      <c r="F11" s="27"/>
      <c r="H11" s="20"/>
      <c r="I11" s="27"/>
      <c r="P11" s="24"/>
    </row>
    <row r="12" spans="2:16" ht="26.95" x14ac:dyDescent="0.3">
      <c r="B12" s="14" t="s">
        <v>28</v>
      </c>
      <c r="C12" s="29">
        <v>810</v>
      </c>
      <c r="D12" s="24">
        <v>834</v>
      </c>
      <c r="E12" s="26"/>
      <c r="F12" s="27"/>
      <c r="H12" s="26"/>
      <c r="I12" s="27"/>
      <c r="P12" s="24"/>
    </row>
    <row r="13" spans="2:16" x14ac:dyDescent="0.3">
      <c r="C13" s="13"/>
      <c r="E13" s="20"/>
      <c r="F13" s="27"/>
      <c r="H13" s="20"/>
      <c r="I13" s="27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B4.3 Tabelle 1_Zöller_DR2017</vt:lpstr>
      <vt:lpstr>Schaubild B4.3-3</vt:lpstr>
      <vt:lpstr>Daten zum Schaubild B4.3-3</vt:lpstr>
      <vt:lpstr>'Schaubild B4.3-3'!Druckbereich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2020-01-13T07:12:53Z</cp:lastPrinted>
  <dcterms:created xsi:type="dcterms:W3CDTF">2012-08-06T13:25:50Z</dcterms:created>
  <dcterms:modified xsi:type="dcterms:W3CDTF">2020-03-02T14:15:38Z</dcterms:modified>
</cp:coreProperties>
</file>