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1.xml" ContentType="application/vnd.openxmlformats-officedocument.spreadsheetml.pivot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Lektoriert\D4_korr_17_03\"/>
    </mc:Choice>
  </mc:AlternateContent>
  <bookViews>
    <workbookView xWindow="0" yWindow="0" windowWidth="27016" windowHeight="10811"/>
  </bookViews>
  <sheets>
    <sheet name="Schaubild D4-5" sheetId="2" r:id="rId1"/>
    <sheet name="Quartalsauswertung" sheetId="1" r:id="rId2"/>
  </sheets>
  <calcPr calcId="162913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 l="1"/>
</calcChain>
</file>

<file path=xl/comments1.xml><?xml version="1.0" encoding="utf-8"?>
<comments xmlns="http://schemas.openxmlformats.org/spreadsheetml/2006/main">
  <authors>
    <author>Kaibel, Karoline</author>
  </authors>
  <commentList>
    <comment ref="B1" authorId="0" shapeId="0">
      <text>
        <r>
          <rPr>
            <b/>
            <sz val="9"/>
            <color indexed="81"/>
            <rFont val="Tahoma"/>
            <family val="2"/>
          </rPr>
          <t>Kaibel, Karoline:</t>
        </r>
        <r>
          <rPr>
            <sz val="9"/>
            <color indexed="81"/>
            <rFont val="Tahoma"/>
            <family val="2"/>
          </rPr>
          <t xml:space="preserve">
Aktionen - Seiten
Export: Seitenansichten</t>
        </r>
      </text>
    </comment>
    <comment ref="C1" authorId="0" shapeId="0">
      <text>
        <r>
          <rPr>
            <b/>
            <sz val="9"/>
            <color indexed="81"/>
            <rFont val="Tahoma"/>
            <family val="2"/>
          </rPr>
          <t>Kaibel, Karoline:</t>
        </r>
        <r>
          <rPr>
            <sz val="9"/>
            <color indexed="81"/>
            <rFont val="Tahoma"/>
            <family val="2"/>
          </rPr>
          <t xml:space="preserve">
Aktionen - Seiten
Export: Besuche</t>
        </r>
      </text>
    </comment>
  </commentList>
</comments>
</file>

<file path=xl/sharedStrings.xml><?xml version="1.0" encoding="utf-8"?>
<sst xmlns="http://schemas.openxmlformats.org/spreadsheetml/2006/main" count="53" uniqueCount="24">
  <si>
    <t>Datum</t>
  </si>
  <si>
    <t>Seitenaufrufe Gesamtportal</t>
  </si>
  <si>
    <t>Besuche Gesamtportal</t>
  </si>
  <si>
    <t>(Alle)</t>
  </si>
  <si>
    <t>Zeilenbeschriftungen</t>
  </si>
  <si>
    <t xml:space="preserve">Seitenaufrufe Gesamtportal </t>
  </si>
  <si>
    <t>2012</t>
  </si>
  <si>
    <t>2013</t>
  </si>
  <si>
    <t>2014</t>
  </si>
  <si>
    <t>2015</t>
  </si>
  <si>
    <t>2016</t>
  </si>
  <si>
    <t>2017</t>
  </si>
  <si>
    <t>2018</t>
  </si>
  <si>
    <t>Gesamtergebnis</t>
  </si>
  <si>
    <t xml:space="preserve">Quelle: Die Nutzungszahlen des Portals wurden über das Webstatistik-Tool Matomo ermittelt.
</t>
  </si>
  <si>
    <t>2019</t>
  </si>
  <si>
    <t>Qrtl1</t>
  </si>
  <si>
    <t>Qrtl2</t>
  </si>
  <si>
    <t>Qrtl3</t>
  </si>
  <si>
    <t>Qrtl4</t>
  </si>
  <si>
    <t>Summe von Besuche Gesamtportal</t>
  </si>
  <si>
    <t>Quelle: Die Nutzungszahlen des Portals wurden über das Webstatistik-Tool Matomo ermittelt.</t>
  </si>
  <si>
    <t>Anm.: Besuche sind erstmalige Besuche des Portals und Besuche nach einer Zeitspanne von 30 Minuten. „Seitenaufrufe“ definiert die Anzahl der aufgerufenen Seiten.</t>
  </si>
  <si>
    <t>Schaubild D4-5: Besuche und Seitenaufrufe des Portals „Anerkennung in Deutschland" 2012 bis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</si>
</sst>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right" vertical="top"/>
    </xf>
    <xf numFmtId="17" fontId="0" fillId="0" borderId="0" xfId="0" applyNumberFormat="1"/>
    <xf numFmtId="3" fontId="2" fillId="3" borderId="1" xfId="0" applyNumberFormat="1" applyFont="1" applyFill="1" applyBorder="1" applyAlignment="1">
      <alignment vertical="top"/>
    </xf>
    <xf numFmtId="3" fontId="2" fillId="0" borderId="1" xfId="0" applyNumberFormat="1" applyFont="1" applyBorder="1"/>
    <xf numFmtId="0" fontId="0" fillId="0" borderId="0" xfId="0" applyAlignment="1">
      <alignment horizontal="left"/>
    </xf>
    <xf numFmtId="3" fontId="0" fillId="0" borderId="0" xfId="0" applyNumberFormat="1"/>
    <xf numFmtId="3" fontId="0" fillId="3" borderId="1" xfId="0" applyNumberFormat="1" applyFont="1" applyFill="1" applyBorder="1"/>
    <xf numFmtId="3" fontId="0" fillId="0" borderId="0" xfId="0" applyNumberFormat="1" applyAlignment="1">
      <alignment vertical="center" wrapText="1"/>
    </xf>
    <xf numFmtId="3" fontId="0" fillId="0" borderId="1" xfId="0" applyNumberFormat="1" applyBorder="1" applyAlignment="1">
      <alignment vertical="center" wrapText="1"/>
    </xf>
    <xf numFmtId="3" fontId="3" fillId="0" borderId="1" xfId="0" applyNumberFormat="1" applyFont="1" applyFill="1" applyBorder="1"/>
    <xf numFmtId="3" fontId="3" fillId="0" borderId="1" xfId="0" applyNumberFormat="1" applyFont="1" applyFill="1" applyBorder="1" applyAlignment="1">
      <alignment wrapText="1"/>
    </xf>
    <xf numFmtId="0" fontId="0" fillId="0" borderId="0" xfId="0" pivotButton="1"/>
    <xf numFmtId="0" fontId="0" fillId="0" borderId="0" xfId="0" applyAlignment="1">
      <alignment horizontal="left" indent="1"/>
    </xf>
    <xf numFmtId="164" fontId="0" fillId="0" borderId="0" xfId="1" applyNumberFormat="1" applyFont="1"/>
    <xf numFmtId="9" fontId="0" fillId="0" borderId="0" xfId="2" applyFont="1"/>
    <xf numFmtId="3" fontId="0" fillId="0" borderId="0" xfId="2" applyNumberFormat="1" applyFont="1"/>
    <xf numFmtId="164" fontId="0" fillId="0" borderId="0" xfId="0" applyNumberFormat="1"/>
    <xf numFmtId="0" fontId="3" fillId="0" borderId="0" xfId="0" applyFont="1"/>
    <xf numFmtId="0" fontId="0" fillId="0" borderId="0" xfId="0" applyAlignment="1">
      <alignment wrapText="1"/>
    </xf>
    <xf numFmtId="0" fontId="0" fillId="0" borderId="0" xfId="0" applyAlignment="1"/>
    <xf numFmtId="0" fontId="7" fillId="0" borderId="0" xfId="0" applyFont="1"/>
  </cellXfs>
  <cellStyles count="3">
    <cellStyle name="Komma" xfId="1" builtinId="3"/>
    <cellStyle name="Prozent" xfId="2" builtinId="5"/>
    <cellStyle name="Standard" xfId="0" builtinId="0"/>
  </cellStyles>
  <dxfs count="4">
    <dxf>
      <numFmt numFmtId="164" formatCode="_-* #,##0_-;\-* #,##0_-;_-* &quot;-&quot;??_-;_-@_-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[D4 Schaubild 5 Schmitz, Erbe, Mückenheim_korr_LSch.xlsx]Quartalsauswertung!PivotTable1</c:name>
    <c:fmtId val="16"/>
  </c:pivotSource>
  <c:chart>
    <c:autoTitleDeleted val="0"/>
    <c:pivotFmts>
      <c:pivotFmt>
        <c:idx val="0"/>
        <c:spPr>
          <a:solidFill>
            <a:srgbClr val="BE141E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rgbClr val="FFCC00"/>
          </a:solidFill>
          <a:ln>
            <a:noFill/>
          </a:ln>
          <a:effectLst/>
        </c:spPr>
        <c:marker>
          <c:symbol val="none"/>
        </c:marker>
      </c:pivotFmt>
      <c:pivotFmt>
        <c:idx val="2"/>
        <c:spPr>
          <a:solidFill>
            <a:srgbClr val="BE141E"/>
          </a:solidFill>
          <a:ln>
            <a:noFill/>
          </a:ln>
          <a:effectLst/>
        </c:spPr>
        <c:marker>
          <c:symbol val="none"/>
        </c:marker>
      </c:pivotFmt>
      <c:pivotFmt>
        <c:idx val="3"/>
        <c:spPr>
          <a:solidFill>
            <a:srgbClr val="FFCC00"/>
          </a:solidFill>
          <a:ln>
            <a:noFill/>
          </a:ln>
          <a:effectLst/>
        </c:spPr>
        <c:marker>
          <c:symbol val="none"/>
        </c:marker>
      </c:pivotFmt>
      <c:pivotFmt>
        <c:idx val="4"/>
        <c:spPr>
          <a:solidFill>
            <a:srgbClr val="BE141E"/>
          </a:solidFill>
          <a:ln>
            <a:noFill/>
          </a:ln>
          <a:effectLst/>
        </c:spPr>
        <c:marker>
          <c:symbol val="none"/>
        </c:marker>
      </c:pivotFmt>
      <c:pivotFmt>
        <c:idx val="5"/>
        <c:spPr>
          <a:solidFill>
            <a:srgbClr val="FFCC00"/>
          </a:solidFill>
          <a:ln>
            <a:noFill/>
          </a:ln>
          <a:effectLst/>
        </c:spPr>
        <c:marker>
          <c:symbol val="none"/>
        </c:marker>
      </c:pivotFmt>
      <c:pivotFmt>
        <c:idx val="6"/>
        <c:spPr>
          <a:solidFill>
            <a:srgbClr val="BE141E"/>
          </a:solidFill>
          <a:ln>
            <a:noFill/>
          </a:ln>
          <a:effectLst/>
        </c:spPr>
        <c:marker>
          <c:symbol val="none"/>
        </c:marker>
      </c:pivotFmt>
      <c:pivotFmt>
        <c:idx val="7"/>
        <c:spPr>
          <a:solidFill>
            <a:srgbClr val="FFCC00"/>
          </a:solidFill>
          <a:ln>
            <a:noFill/>
          </a:ln>
          <a:effectLst/>
        </c:spPr>
        <c:marker>
          <c:symbol val="none"/>
        </c:marker>
      </c:pivotFmt>
      <c:pivotFmt>
        <c:idx val="8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Quartalsauswertung!$F$9</c:f>
              <c:strCache>
                <c:ptCount val="1"/>
                <c:pt idx="0">
                  <c:v>Seitenaufrufe Gesamtportal </c:v>
                </c:pt>
              </c:strCache>
            </c:strRef>
          </c:tx>
          <c:spPr>
            <a:solidFill>
              <a:srgbClr val="FFCC00"/>
            </a:solidFill>
            <a:ln>
              <a:noFill/>
            </a:ln>
            <a:effectLst/>
          </c:spPr>
          <c:invertIfNegative val="0"/>
          <c:cat>
            <c:multiLvlStrRef>
              <c:f>Quartalsauswertung!$E$10:$E$50</c:f>
              <c:multiLvlStrCache>
                <c:ptCount val="32"/>
                <c:lvl>
                  <c:pt idx="0">
                    <c:v>Qrtl1</c:v>
                  </c:pt>
                  <c:pt idx="1">
                    <c:v>Qrtl2</c:v>
                  </c:pt>
                  <c:pt idx="2">
                    <c:v>Qrtl3</c:v>
                  </c:pt>
                  <c:pt idx="3">
                    <c:v>Qrtl4</c:v>
                  </c:pt>
                  <c:pt idx="4">
                    <c:v>Qrtl1</c:v>
                  </c:pt>
                  <c:pt idx="5">
                    <c:v>Qrtl2</c:v>
                  </c:pt>
                  <c:pt idx="6">
                    <c:v>Qrtl3</c:v>
                  </c:pt>
                  <c:pt idx="7">
                    <c:v>Qrtl4</c:v>
                  </c:pt>
                  <c:pt idx="8">
                    <c:v>Qrtl1</c:v>
                  </c:pt>
                  <c:pt idx="9">
                    <c:v>Qrtl2</c:v>
                  </c:pt>
                  <c:pt idx="10">
                    <c:v>Qrtl3</c:v>
                  </c:pt>
                  <c:pt idx="11">
                    <c:v>Qrtl4</c:v>
                  </c:pt>
                  <c:pt idx="12">
                    <c:v>Qrtl1</c:v>
                  </c:pt>
                  <c:pt idx="13">
                    <c:v>Qrtl2</c:v>
                  </c:pt>
                  <c:pt idx="14">
                    <c:v>Qrtl3</c:v>
                  </c:pt>
                  <c:pt idx="15">
                    <c:v>Qrtl4</c:v>
                  </c:pt>
                  <c:pt idx="16">
                    <c:v>Qrtl1</c:v>
                  </c:pt>
                  <c:pt idx="17">
                    <c:v>Qrtl2</c:v>
                  </c:pt>
                  <c:pt idx="18">
                    <c:v>Qrtl3</c:v>
                  </c:pt>
                  <c:pt idx="19">
                    <c:v>Qrtl4</c:v>
                  </c:pt>
                  <c:pt idx="20">
                    <c:v>Qrtl1</c:v>
                  </c:pt>
                  <c:pt idx="21">
                    <c:v>Qrtl2</c:v>
                  </c:pt>
                  <c:pt idx="22">
                    <c:v>Qrtl3</c:v>
                  </c:pt>
                  <c:pt idx="23">
                    <c:v>Qrtl4</c:v>
                  </c:pt>
                  <c:pt idx="24">
                    <c:v>Qrtl1</c:v>
                  </c:pt>
                  <c:pt idx="25">
                    <c:v>Qrtl2</c:v>
                  </c:pt>
                  <c:pt idx="26">
                    <c:v>Qrtl3</c:v>
                  </c:pt>
                  <c:pt idx="27">
                    <c:v>Qrtl4</c:v>
                  </c:pt>
                  <c:pt idx="28">
                    <c:v>Qrtl1</c:v>
                  </c:pt>
                  <c:pt idx="29">
                    <c:v>Qrtl2</c:v>
                  </c:pt>
                  <c:pt idx="30">
                    <c:v>Qrtl3</c:v>
                  </c:pt>
                  <c:pt idx="31">
                    <c:v>Qrtl4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  <c:pt idx="20">
                    <c:v>2017</c:v>
                  </c:pt>
                  <c:pt idx="24">
                    <c:v>2018</c:v>
                  </c:pt>
                  <c:pt idx="28">
                    <c:v>2019</c:v>
                  </c:pt>
                </c:lvl>
              </c:multiLvlStrCache>
            </c:multiLvlStrRef>
          </c:cat>
          <c:val>
            <c:numRef>
              <c:f>Quartalsauswertung!$F$10:$F$50</c:f>
              <c:numCache>
                <c:formatCode>#,##0</c:formatCode>
                <c:ptCount val="32"/>
                <c:pt idx="0">
                  <c:v>62624</c:v>
                </c:pt>
                <c:pt idx="1">
                  <c:v>798394</c:v>
                </c:pt>
                <c:pt idx="2">
                  <c:v>637430</c:v>
                </c:pt>
                <c:pt idx="3">
                  <c:v>590802</c:v>
                </c:pt>
                <c:pt idx="4">
                  <c:v>806380</c:v>
                </c:pt>
                <c:pt idx="5">
                  <c:v>950404</c:v>
                </c:pt>
                <c:pt idx="6">
                  <c:v>885062</c:v>
                </c:pt>
                <c:pt idx="7">
                  <c:v>890882</c:v>
                </c:pt>
                <c:pt idx="8">
                  <c:v>1310823</c:v>
                </c:pt>
                <c:pt idx="9">
                  <c:v>1085798</c:v>
                </c:pt>
                <c:pt idx="10">
                  <c:v>1436770</c:v>
                </c:pt>
                <c:pt idx="11">
                  <c:v>1508402</c:v>
                </c:pt>
                <c:pt idx="12">
                  <c:v>1749408</c:v>
                </c:pt>
                <c:pt idx="13">
                  <c:v>1539944</c:v>
                </c:pt>
                <c:pt idx="14">
                  <c:v>1836296</c:v>
                </c:pt>
                <c:pt idx="15">
                  <c:v>1904477</c:v>
                </c:pt>
                <c:pt idx="16">
                  <c:v>1822887</c:v>
                </c:pt>
                <c:pt idx="17">
                  <c:v>2135751</c:v>
                </c:pt>
                <c:pt idx="18">
                  <c:v>2068161</c:v>
                </c:pt>
                <c:pt idx="19">
                  <c:v>1918179</c:v>
                </c:pt>
                <c:pt idx="20">
                  <c:v>2167073</c:v>
                </c:pt>
                <c:pt idx="21">
                  <c:v>1990328</c:v>
                </c:pt>
                <c:pt idx="22">
                  <c:v>2588002</c:v>
                </c:pt>
                <c:pt idx="23">
                  <c:v>2734574</c:v>
                </c:pt>
                <c:pt idx="24">
                  <c:v>2607703</c:v>
                </c:pt>
                <c:pt idx="25">
                  <c:v>2618661</c:v>
                </c:pt>
                <c:pt idx="26">
                  <c:v>3131390</c:v>
                </c:pt>
                <c:pt idx="27">
                  <c:v>2869270</c:v>
                </c:pt>
                <c:pt idx="28">
                  <c:v>2526044</c:v>
                </c:pt>
                <c:pt idx="29">
                  <c:v>3037699</c:v>
                </c:pt>
                <c:pt idx="30">
                  <c:v>3605121</c:v>
                </c:pt>
                <c:pt idx="31">
                  <c:v>4012952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48-4E46-8DE6-CC931EE34D66}"/>
            </c:ext>
          </c:extLst>
        </c:ser>
        <c:ser>
          <c:idx val="1"/>
          <c:order val="1"/>
          <c:tx>
            <c:strRef>
              <c:f>Quartalsauswertung!$G$9</c:f>
              <c:strCache>
                <c:ptCount val="1"/>
                <c:pt idx="0">
                  <c:v>Summe von Besuche Gesamtportal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multiLvlStrRef>
              <c:f>Quartalsauswertung!$E$10:$E$50</c:f>
              <c:multiLvlStrCache>
                <c:ptCount val="32"/>
                <c:lvl>
                  <c:pt idx="0">
                    <c:v>Qrtl1</c:v>
                  </c:pt>
                  <c:pt idx="1">
                    <c:v>Qrtl2</c:v>
                  </c:pt>
                  <c:pt idx="2">
                    <c:v>Qrtl3</c:v>
                  </c:pt>
                  <c:pt idx="3">
                    <c:v>Qrtl4</c:v>
                  </c:pt>
                  <c:pt idx="4">
                    <c:v>Qrtl1</c:v>
                  </c:pt>
                  <c:pt idx="5">
                    <c:v>Qrtl2</c:v>
                  </c:pt>
                  <c:pt idx="6">
                    <c:v>Qrtl3</c:v>
                  </c:pt>
                  <c:pt idx="7">
                    <c:v>Qrtl4</c:v>
                  </c:pt>
                  <c:pt idx="8">
                    <c:v>Qrtl1</c:v>
                  </c:pt>
                  <c:pt idx="9">
                    <c:v>Qrtl2</c:v>
                  </c:pt>
                  <c:pt idx="10">
                    <c:v>Qrtl3</c:v>
                  </c:pt>
                  <c:pt idx="11">
                    <c:v>Qrtl4</c:v>
                  </c:pt>
                  <c:pt idx="12">
                    <c:v>Qrtl1</c:v>
                  </c:pt>
                  <c:pt idx="13">
                    <c:v>Qrtl2</c:v>
                  </c:pt>
                  <c:pt idx="14">
                    <c:v>Qrtl3</c:v>
                  </c:pt>
                  <c:pt idx="15">
                    <c:v>Qrtl4</c:v>
                  </c:pt>
                  <c:pt idx="16">
                    <c:v>Qrtl1</c:v>
                  </c:pt>
                  <c:pt idx="17">
                    <c:v>Qrtl2</c:v>
                  </c:pt>
                  <c:pt idx="18">
                    <c:v>Qrtl3</c:v>
                  </c:pt>
                  <c:pt idx="19">
                    <c:v>Qrtl4</c:v>
                  </c:pt>
                  <c:pt idx="20">
                    <c:v>Qrtl1</c:v>
                  </c:pt>
                  <c:pt idx="21">
                    <c:v>Qrtl2</c:v>
                  </c:pt>
                  <c:pt idx="22">
                    <c:v>Qrtl3</c:v>
                  </c:pt>
                  <c:pt idx="23">
                    <c:v>Qrtl4</c:v>
                  </c:pt>
                  <c:pt idx="24">
                    <c:v>Qrtl1</c:v>
                  </c:pt>
                  <c:pt idx="25">
                    <c:v>Qrtl2</c:v>
                  </c:pt>
                  <c:pt idx="26">
                    <c:v>Qrtl3</c:v>
                  </c:pt>
                  <c:pt idx="27">
                    <c:v>Qrtl4</c:v>
                  </c:pt>
                  <c:pt idx="28">
                    <c:v>Qrtl1</c:v>
                  </c:pt>
                  <c:pt idx="29">
                    <c:v>Qrtl2</c:v>
                  </c:pt>
                  <c:pt idx="30">
                    <c:v>Qrtl3</c:v>
                  </c:pt>
                  <c:pt idx="31">
                    <c:v>Qrtl4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  <c:pt idx="20">
                    <c:v>2017</c:v>
                  </c:pt>
                  <c:pt idx="24">
                    <c:v>2018</c:v>
                  </c:pt>
                  <c:pt idx="28">
                    <c:v>2019</c:v>
                  </c:pt>
                </c:lvl>
              </c:multiLvlStrCache>
            </c:multiLvlStrRef>
          </c:cat>
          <c:val>
            <c:numRef>
              <c:f>Quartalsauswertung!$G$10:$G$50</c:f>
              <c:numCache>
                <c:formatCode>_-* #,##0_-;\-* #,##0_-;_-* "-"??_-;_-@_-</c:formatCode>
                <c:ptCount val="32"/>
                <c:pt idx="0">
                  <c:v>6943</c:v>
                </c:pt>
                <c:pt idx="1">
                  <c:v>86756</c:v>
                </c:pt>
                <c:pt idx="2">
                  <c:v>77495</c:v>
                </c:pt>
                <c:pt idx="3">
                  <c:v>85831</c:v>
                </c:pt>
                <c:pt idx="4">
                  <c:v>122529</c:v>
                </c:pt>
                <c:pt idx="5">
                  <c:v>152949</c:v>
                </c:pt>
                <c:pt idx="6">
                  <c:v>134123</c:v>
                </c:pt>
                <c:pt idx="7">
                  <c:v>150107</c:v>
                </c:pt>
                <c:pt idx="8">
                  <c:v>278320</c:v>
                </c:pt>
                <c:pt idx="9">
                  <c:v>245551</c:v>
                </c:pt>
                <c:pt idx="10">
                  <c:v>284291</c:v>
                </c:pt>
                <c:pt idx="11">
                  <c:v>308860</c:v>
                </c:pt>
                <c:pt idx="12">
                  <c:v>407901</c:v>
                </c:pt>
                <c:pt idx="13">
                  <c:v>334972</c:v>
                </c:pt>
                <c:pt idx="14">
                  <c:v>349557</c:v>
                </c:pt>
                <c:pt idx="15">
                  <c:v>395254</c:v>
                </c:pt>
                <c:pt idx="16">
                  <c:v>358285</c:v>
                </c:pt>
                <c:pt idx="17">
                  <c:v>469367</c:v>
                </c:pt>
                <c:pt idx="18">
                  <c:v>442349</c:v>
                </c:pt>
                <c:pt idx="19">
                  <c:v>424138</c:v>
                </c:pt>
                <c:pt idx="20">
                  <c:v>480683</c:v>
                </c:pt>
                <c:pt idx="21">
                  <c:v>475295</c:v>
                </c:pt>
                <c:pt idx="22">
                  <c:v>677236</c:v>
                </c:pt>
                <c:pt idx="23">
                  <c:v>738620</c:v>
                </c:pt>
                <c:pt idx="24">
                  <c:v>692277</c:v>
                </c:pt>
                <c:pt idx="25">
                  <c:v>783178</c:v>
                </c:pt>
                <c:pt idx="26">
                  <c:v>932809</c:v>
                </c:pt>
                <c:pt idx="27">
                  <c:v>833592</c:v>
                </c:pt>
                <c:pt idx="28">
                  <c:v>547771</c:v>
                </c:pt>
                <c:pt idx="29">
                  <c:v>748268</c:v>
                </c:pt>
                <c:pt idx="30">
                  <c:v>793963</c:v>
                </c:pt>
                <c:pt idx="31">
                  <c:v>735293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6-4FF1-A5CA-1AB49D281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6700600"/>
        <c:axId val="626703880"/>
      </c:barChart>
      <c:catAx>
        <c:axId val="626700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6703880"/>
        <c:crosses val="autoZero"/>
        <c:auto val="1"/>
        <c:lblAlgn val="ctr"/>
        <c:lblOffset val="100"/>
        <c:noMultiLvlLbl val="0"/>
      </c:catAx>
      <c:valAx>
        <c:axId val="6267038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67006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2000" baseline="0"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95251</xdr:colOff>
      <xdr:row>1</xdr:row>
      <xdr:rowOff>68037</xdr:rowOff>
    </xdr:from>
    <xdr:to>
      <xdr:col>22</xdr:col>
      <xdr:colOff>571500</xdr:colOff>
      <xdr:row>44</xdr:row>
      <xdr:rowOff>163287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ückenheim, BIBB" refreshedDate="43864.509312268521" createdVersion="6" refreshedVersion="6" minRefreshableVersion="3" recordCount="94">
  <cacheSource type="worksheet">
    <worksheetSource ref="A1:C95" sheet="Quartalsauswertung"/>
  </cacheSource>
  <cacheFields count="5">
    <cacheField name="Datum" numFmtId="17">
      <sharedItems containsSemiMixedTypes="0" containsNonDate="0" containsDate="1" containsString="0" minDate="2012-03-01T00:00:00" maxDate="2019-12-02T00:00:00" count="94">
        <d v="2012-03-01T00:00:00"/>
        <d v="2012-04-01T00:00:00"/>
        <d v="2012-05-01T00:00:00"/>
        <d v="2012-06-01T00:00:00"/>
        <d v="2012-07-01T00:00:00"/>
        <d v="2012-08-01T00:00:00"/>
        <d v="2012-09-01T00:00:00"/>
        <d v="2012-10-01T00:00:00"/>
        <d v="2012-11-01T00:00:00"/>
        <d v="2012-12-01T00:00:00"/>
        <d v="2013-01-01T00:00:00"/>
        <d v="2013-02-01T00:00:00"/>
        <d v="2013-03-01T00:00:00"/>
        <d v="2013-04-01T00:00:00"/>
        <d v="2013-05-01T00:00:00"/>
        <d v="2013-06-01T00:00:00"/>
        <d v="2013-07-01T00:00:00"/>
        <d v="2013-08-01T00:00:00"/>
        <d v="2013-09-01T00:00:00"/>
        <d v="2013-10-01T00:00:00"/>
        <d v="2013-11-01T00:00:00"/>
        <d v="2013-12-01T00:00:00"/>
        <d v="2014-01-01T00:00:00"/>
        <d v="2014-02-01T00:00:00"/>
        <d v="2014-03-01T00:00:00"/>
        <d v="2014-04-01T00:00:00"/>
        <d v="2014-05-01T00:00:00"/>
        <d v="2014-06-01T00:00:00"/>
        <d v="2014-07-01T00:00:00"/>
        <d v="2014-08-01T00:00:00"/>
        <d v="2014-09-01T00:00:00"/>
        <d v="2014-10-01T00:00:00"/>
        <d v="2014-11-01T00:00:00"/>
        <d v="2014-12-01T00:00:00"/>
        <d v="2015-01-01T00:00:00"/>
        <d v="2015-02-01T00:00:00"/>
        <d v="2015-03-01T00:00:00"/>
        <d v="2015-04-01T00:00:00"/>
        <d v="2015-05-01T00:00:00"/>
        <d v="2015-06-01T00:00:00"/>
        <d v="2015-07-01T00:00:00"/>
        <d v="2015-08-01T00:00:00"/>
        <d v="2015-09-01T00:00:00"/>
        <d v="2015-10-01T00:00:00"/>
        <d v="2015-11-01T00:00:00"/>
        <d v="2015-12-01T00:00:00"/>
        <d v="2016-01-01T00:00:00"/>
        <d v="2016-02-01T00:00:00"/>
        <d v="2016-03-01T00:00:00"/>
        <d v="2016-04-01T00:00:00"/>
        <d v="2016-05-01T00:00:00"/>
        <d v="2016-06-01T00:00:00"/>
        <d v="2016-07-01T00:00:00"/>
        <d v="2016-08-01T00:00:00"/>
        <d v="2016-09-01T00:00:00"/>
        <d v="2016-10-01T00:00:00"/>
        <d v="2016-11-01T00:00:00"/>
        <d v="2016-12-01T00:00:00"/>
        <d v="2017-01-01T00:00:00"/>
        <d v="2017-02-01T00:00:00"/>
        <d v="2017-03-01T00:00:00"/>
        <d v="2017-04-01T00:00:00"/>
        <d v="2017-05-01T00:00:00"/>
        <d v="2017-06-01T00:00:00"/>
        <d v="2017-07-01T00:00:00"/>
        <d v="2017-08-01T00:00:00"/>
        <d v="2017-09-01T00:00:00"/>
        <d v="2017-10-01T00:00:00"/>
        <d v="2017-11-01T00:00:00"/>
        <d v="2017-12-01T00:00:00"/>
        <d v="2018-01-01T00:00:00"/>
        <d v="2018-02-01T00:00:00"/>
        <d v="2018-03-01T00:00:00"/>
        <d v="2018-04-01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19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19-10-01T00:00:00"/>
        <d v="2019-11-01T00:00:00"/>
        <d v="2019-12-01T00:00:00"/>
      </sharedItems>
      <fieldGroup par="4" base="0">
        <rangePr groupBy="months" startDate="2012-03-01T00:00:00" endDate="2019-12-02T00:00:00"/>
        <groupItems count="14">
          <s v="&lt;01.03.2012"/>
          <s v="Jan"/>
          <s v="Feb"/>
          <s v="Mrz"/>
          <s v="Apr"/>
          <s v="Mai"/>
          <s v="Jun"/>
          <s v="Jul"/>
          <s v="Aug"/>
          <s v="Sep"/>
          <s v="Okt"/>
          <s v="Nov"/>
          <s v="Dez"/>
          <s v="&gt;02.12.2019"/>
        </groupItems>
      </fieldGroup>
    </cacheField>
    <cacheField name="Seitenaufrufe Gesamtportal" numFmtId="3">
      <sharedItems containsSemiMixedTypes="0" containsString="0" containsNumber="1" containsInteger="1" minValue="62624" maxValue="1481094"/>
    </cacheField>
    <cacheField name="Besuche Gesamtportal" numFmtId="3">
      <sharedItems containsSemiMixedTypes="0" containsString="0" containsNumber="1" containsInteger="1" minValue="6943" maxValue="331346"/>
    </cacheField>
    <cacheField name="Quartale" numFmtId="0" databaseField="0">
      <fieldGroup base="0">
        <rangePr groupBy="quarters" startDate="2012-03-01T00:00:00" endDate="2019-12-02T00:00:00"/>
        <groupItems count="6">
          <s v="&lt;01.03.2012"/>
          <s v="Qrtl1"/>
          <s v="Qrtl2"/>
          <s v="Qrtl3"/>
          <s v="Qrtl4"/>
          <s v="&gt;02.12.2019"/>
        </groupItems>
      </fieldGroup>
    </cacheField>
    <cacheField name="Jahre" numFmtId="0" databaseField="0">
      <fieldGroup base="0">
        <rangePr groupBy="years" startDate="2012-03-01T00:00:00" endDate="2019-12-02T00:00:00"/>
        <groupItems count="10">
          <s v="&lt;01.03.2012"/>
          <s v="2012"/>
          <s v="2013"/>
          <s v="2014"/>
          <s v="2015"/>
          <s v="2016"/>
          <s v="2017"/>
          <s v="2018"/>
          <s v="2019"/>
          <s v="&gt;02.12.2019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4">
  <r>
    <x v="0"/>
    <n v="62624"/>
    <n v="6943"/>
  </r>
  <r>
    <x v="1"/>
    <n v="404601"/>
    <n v="43005"/>
  </r>
  <r>
    <x v="2"/>
    <n v="201883"/>
    <n v="22213"/>
  </r>
  <r>
    <x v="3"/>
    <n v="191910"/>
    <n v="21538"/>
  </r>
  <r>
    <x v="4"/>
    <n v="220272"/>
    <n v="25663"/>
  </r>
  <r>
    <x v="5"/>
    <n v="227171"/>
    <n v="26886"/>
  </r>
  <r>
    <x v="6"/>
    <n v="189987"/>
    <n v="24946"/>
  </r>
  <r>
    <x v="7"/>
    <n v="208476"/>
    <n v="27894"/>
  </r>
  <r>
    <x v="8"/>
    <n v="227625"/>
    <n v="33726"/>
  </r>
  <r>
    <x v="9"/>
    <n v="154701"/>
    <n v="24211"/>
  </r>
  <r>
    <x v="10"/>
    <n v="262444"/>
    <n v="39603"/>
  </r>
  <r>
    <x v="11"/>
    <n v="271129"/>
    <n v="40839"/>
  </r>
  <r>
    <x v="12"/>
    <n v="272807"/>
    <n v="42087"/>
  </r>
  <r>
    <x v="13"/>
    <n v="385939"/>
    <n v="58626"/>
  </r>
  <r>
    <x v="14"/>
    <n v="295672"/>
    <n v="49164"/>
  </r>
  <r>
    <x v="15"/>
    <n v="268793"/>
    <n v="45159"/>
  </r>
  <r>
    <x v="16"/>
    <n v="307104"/>
    <n v="47877"/>
  </r>
  <r>
    <x v="17"/>
    <n v="277744"/>
    <n v="40778"/>
  </r>
  <r>
    <x v="18"/>
    <n v="300214"/>
    <n v="45468"/>
  </r>
  <r>
    <x v="19"/>
    <n v="314477"/>
    <n v="48811"/>
  </r>
  <r>
    <x v="20"/>
    <n v="296074"/>
    <n v="45121"/>
  </r>
  <r>
    <x v="21"/>
    <n v="280331"/>
    <n v="56175"/>
  </r>
  <r>
    <x v="22"/>
    <n v="492424"/>
    <n v="97924"/>
  </r>
  <r>
    <x v="23"/>
    <n v="394664"/>
    <n v="83683"/>
  </r>
  <r>
    <x v="24"/>
    <n v="423735"/>
    <n v="96713"/>
  </r>
  <r>
    <x v="25"/>
    <n v="394247"/>
    <n v="95384"/>
  </r>
  <r>
    <x v="26"/>
    <n v="391522"/>
    <n v="90888"/>
  </r>
  <r>
    <x v="27"/>
    <n v="300029"/>
    <n v="59279"/>
  </r>
  <r>
    <x v="28"/>
    <n v="446848"/>
    <n v="86699"/>
  </r>
  <r>
    <x v="29"/>
    <n v="517631"/>
    <n v="103346"/>
  </r>
  <r>
    <x v="30"/>
    <n v="472291"/>
    <n v="94246"/>
  </r>
  <r>
    <x v="31"/>
    <n v="453092"/>
    <n v="89691"/>
  </r>
  <r>
    <x v="32"/>
    <n v="432732"/>
    <n v="86401"/>
  </r>
  <r>
    <x v="33"/>
    <n v="622578"/>
    <n v="132768"/>
  </r>
  <r>
    <x v="34"/>
    <n v="538775"/>
    <n v="117395"/>
  </r>
  <r>
    <x v="35"/>
    <n v="625973"/>
    <n v="156512"/>
  </r>
  <r>
    <x v="36"/>
    <n v="584660"/>
    <n v="133994"/>
  </r>
  <r>
    <x v="37"/>
    <n v="514135"/>
    <n v="109853"/>
  </r>
  <r>
    <x v="38"/>
    <n v="553263"/>
    <n v="122089"/>
  </r>
  <r>
    <x v="39"/>
    <n v="472546"/>
    <n v="103030"/>
  </r>
  <r>
    <x v="40"/>
    <n v="523153"/>
    <n v="103926"/>
  </r>
  <r>
    <x v="41"/>
    <n v="613502"/>
    <n v="113701"/>
  </r>
  <r>
    <x v="42"/>
    <n v="699641"/>
    <n v="131930"/>
  </r>
  <r>
    <x v="43"/>
    <n v="711554"/>
    <n v="140445"/>
  </r>
  <r>
    <x v="44"/>
    <n v="637601"/>
    <n v="142626"/>
  </r>
  <r>
    <x v="45"/>
    <n v="555322"/>
    <n v="112183"/>
  </r>
  <r>
    <x v="46"/>
    <n v="675845"/>
    <n v="133725"/>
  </r>
  <r>
    <x v="47"/>
    <n v="570076"/>
    <n v="107472"/>
  </r>
  <r>
    <x v="48"/>
    <n v="576966"/>
    <n v="117088"/>
  </r>
  <r>
    <x v="49"/>
    <n v="722692"/>
    <n v="152084"/>
  </r>
  <r>
    <x v="50"/>
    <n v="707510"/>
    <n v="158904"/>
  </r>
  <r>
    <x v="51"/>
    <n v="705549"/>
    <n v="158379"/>
  </r>
  <r>
    <x v="52"/>
    <n v="690315"/>
    <n v="147857"/>
  </r>
  <r>
    <x v="53"/>
    <n v="679626"/>
    <n v="144036"/>
  </r>
  <r>
    <x v="54"/>
    <n v="698220"/>
    <n v="150456"/>
  </r>
  <r>
    <x v="55"/>
    <n v="672331"/>
    <n v="146002"/>
  </r>
  <r>
    <x v="56"/>
    <n v="663080"/>
    <n v="143602"/>
  </r>
  <r>
    <x v="57"/>
    <n v="582768"/>
    <n v="134534"/>
  </r>
  <r>
    <x v="58"/>
    <n v="682653"/>
    <n v="136102"/>
  </r>
  <r>
    <x v="59"/>
    <n v="732680"/>
    <n v="174615"/>
  </r>
  <r>
    <x v="60"/>
    <n v="751740"/>
    <n v="169966"/>
  </r>
  <r>
    <x v="61"/>
    <n v="635676"/>
    <n v="150456"/>
  </r>
  <r>
    <x v="62"/>
    <n v="679239"/>
    <n v="160931"/>
  </r>
  <r>
    <x v="63"/>
    <n v="675413"/>
    <n v="163908"/>
  </r>
  <r>
    <x v="64"/>
    <n v="711801"/>
    <n v="172534"/>
  </r>
  <r>
    <x v="65"/>
    <n v="906661"/>
    <n v="242295"/>
  </r>
  <r>
    <x v="66"/>
    <n v="969540"/>
    <n v="262407"/>
  </r>
  <r>
    <x v="67"/>
    <n v="952736"/>
    <n v="248556"/>
  </r>
  <r>
    <x v="68"/>
    <n v="970237"/>
    <n v="260969"/>
  </r>
  <r>
    <x v="69"/>
    <n v="811601"/>
    <n v="229095"/>
  </r>
  <r>
    <x v="70"/>
    <n v="733425"/>
    <n v="153293"/>
  </r>
  <r>
    <x v="71"/>
    <n v="946758"/>
    <n v="265134"/>
  </r>
  <r>
    <x v="72"/>
    <n v="927520"/>
    <n v="273850"/>
  </r>
  <r>
    <x v="73"/>
    <n v="793090"/>
    <n v="240713"/>
  </r>
  <r>
    <x v="74"/>
    <n v="900593"/>
    <n v="269461"/>
  </r>
  <r>
    <x v="75"/>
    <n v="924978"/>
    <n v="273004"/>
  </r>
  <r>
    <x v="76"/>
    <n v="1020175"/>
    <n v="303888"/>
  </r>
  <r>
    <x v="77"/>
    <n v="1056171"/>
    <n v="316016"/>
  </r>
  <r>
    <x v="78"/>
    <n v="1055044"/>
    <n v="312905"/>
  </r>
  <r>
    <x v="79"/>
    <n v="1142671"/>
    <n v="331346"/>
  </r>
  <r>
    <x v="80"/>
    <n v="899062"/>
    <n v="257283"/>
  </r>
  <r>
    <x v="81"/>
    <n v="827537"/>
    <n v="244963"/>
  </r>
  <r>
    <x v="82"/>
    <n v="761320"/>
    <n v="165024"/>
  </r>
  <r>
    <x v="83"/>
    <n v="756023"/>
    <n v="149311"/>
  </r>
  <r>
    <x v="84"/>
    <n v="1008701"/>
    <n v="233436"/>
  </r>
  <r>
    <x v="85"/>
    <n v="970030"/>
    <n v="231612"/>
  </r>
  <r>
    <x v="86"/>
    <n v="1058527"/>
    <n v="263708"/>
  </r>
  <r>
    <x v="87"/>
    <n v="1009142"/>
    <n v="252948"/>
  </r>
  <r>
    <x v="88"/>
    <n v="1127121"/>
    <n v="281035"/>
  </r>
  <r>
    <x v="89"/>
    <n v="1280228"/>
    <n v="282032"/>
  </r>
  <r>
    <x v="90"/>
    <n v="1197772"/>
    <n v="230896"/>
  </r>
  <r>
    <x v="91"/>
    <n v="1344310"/>
    <n v="257737"/>
  </r>
  <r>
    <x v="92"/>
    <n v="1187548"/>
    <n v="225907"/>
  </r>
  <r>
    <x v="93"/>
    <n v="1481094"/>
    <n v="25164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Werte" updatedVersion="6" minRefreshableVersion="3" useAutoFormatting="1" itemPrintTitles="1" createdVersion="6" indent="0" outline="1" outlineData="1" multipleFieldFilters="0" chartFormat="18">
  <location ref="E9:G50" firstHeaderRow="0" firstDataRow="1" firstDataCol="1" rowPageCount="1" colPageCount="1"/>
  <pivotFields count="5">
    <pivotField axis="axisPage" numFmtId="17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numFmtId="3" showAll="0"/>
    <pivotField dataField="1" numFmtId="3" showAll="0"/>
    <pivotField axis="axisRow" showAll="0" defaultSubtotal="0">
      <items count="6">
        <item sd="0" x="0"/>
        <item sd="0" x="1"/>
        <item sd="0" x="2"/>
        <item sd="0" x="3"/>
        <item sd="0" x="4"/>
        <item x="5"/>
      </items>
    </pivotField>
    <pivotField axis="axisRow" showAll="0" defaultSubtotal="0">
      <items count="10">
        <item sd="0" x="0"/>
        <item x="1"/>
        <item x="2"/>
        <item x="3"/>
        <item x="4"/>
        <item x="5"/>
        <item x="6"/>
        <item x="7"/>
        <item x="8"/>
        <item x="9"/>
      </items>
    </pivotField>
  </pivotFields>
  <rowFields count="2">
    <field x="4"/>
    <field x="3"/>
  </rowFields>
  <rowItems count="41">
    <i>
      <x v="1"/>
    </i>
    <i r="1">
      <x v="1"/>
    </i>
    <i r="1">
      <x v="2"/>
    </i>
    <i r="1">
      <x v="3"/>
    </i>
    <i r="1">
      <x v="4"/>
    </i>
    <i>
      <x v="2"/>
    </i>
    <i r="1">
      <x v="1"/>
    </i>
    <i r="1">
      <x v="2"/>
    </i>
    <i r="1">
      <x v="3"/>
    </i>
    <i r="1">
      <x v="4"/>
    </i>
    <i>
      <x v="3"/>
    </i>
    <i r="1">
      <x v="1"/>
    </i>
    <i r="1">
      <x v="2"/>
    </i>
    <i r="1">
      <x v="3"/>
    </i>
    <i r="1">
      <x v="4"/>
    </i>
    <i>
      <x v="4"/>
    </i>
    <i r="1">
      <x v="1"/>
    </i>
    <i r="1">
      <x v="2"/>
    </i>
    <i r="1">
      <x v="3"/>
    </i>
    <i r="1">
      <x v="4"/>
    </i>
    <i>
      <x v="5"/>
    </i>
    <i r="1">
      <x v="1"/>
    </i>
    <i r="1">
      <x v="2"/>
    </i>
    <i r="1">
      <x v="3"/>
    </i>
    <i r="1">
      <x v="4"/>
    </i>
    <i>
      <x v="6"/>
    </i>
    <i r="1">
      <x v="1"/>
    </i>
    <i r="1">
      <x v="2"/>
    </i>
    <i r="1">
      <x v="3"/>
    </i>
    <i r="1">
      <x v="4"/>
    </i>
    <i>
      <x v="7"/>
    </i>
    <i r="1">
      <x v="1"/>
    </i>
    <i r="1">
      <x v="2"/>
    </i>
    <i r="1">
      <x v="3"/>
    </i>
    <i r="1">
      <x v="4"/>
    </i>
    <i>
      <x v="8"/>
    </i>
    <i r="1">
      <x v="1"/>
    </i>
    <i r="1">
      <x v="2"/>
    </i>
    <i r="1">
      <x v="3"/>
    </i>
    <i r="1">
      <x v="4"/>
    </i>
    <i t="grand">
      <x/>
    </i>
  </rowItems>
  <colFields count="1">
    <field x="-2"/>
  </colFields>
  <colItems count="2">
    <i>
      <x/>
    </i>
    <i i="1">
      <x v="1"/>
    </i>
  </colItems>
  <pageFields count="1">
    <pageField fld="0" hier="-1"/>
  </pageFields>
  <dataFields count="2">
    <dataField name="Seitenaufrufe Gesamtportal " fld="1" baseField="4" baseItem="7" numFmtId="3"/>
    <dataField name="Summe von Besuche Gesamtportal" fld="2" baseField="0" baseItem="0" numFmtId="164"/>
  </dataFields>
  <formats count="4">
    <format dxfId="3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1"/>
          </reference>
        </references>
      </pivotArea>
    </format>
  </formats>
  <chartFormats count="4">
    <chartFormat chart="0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3" format="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6" format="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6" format="8" series="1">
      <pivotArea type="data" outline="0" fieldPosition="0">
        <references count="1">
          <reference field="4294967294" count="1" selected="0">
            <x v="1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zoomScaleNormal="100" workbookViewId="0">
      <selection activeCell="G1" sqref="G1"/>
    </sheetView>
  </sheetViews>
  <sheetFormatPr baseColWidth="10" defaultRowHeight="14" x14ac:dyDescent="0.3"/>
  <sheetData>
    <row r="1" spans="1:1" ht="21.8" customHeight="1" x14ac:dyDescent="0.3">
      <c r="A1" s="22" t="s">
        <v>23</v>
      </c>
    </row>
    <row r="42" spans="1:11" x14ac:dyDescent="0.3">
      <c r="A42" s="20" t="s">
        <v>14</v>
      </c>
      <c r="B42" s="21"/>
      <c r="C42" s="21"/>
      <c r="D42" s="21"/>
      <c r="E42" s="21"/>
      <c r="F42" s="21"/>
      <c r="G42" s="21"/>
      <c r="H42" s="21"/>
      <c r="I42" s="21"/>
      <c r="J42" s="21"/>
      <c r="K42" s="21"/>
    </row>
    <row r="46" spans="1:11" x14ac:dyDescent="0.3">
      <c r="A46" t="s">
        <v>22</v>
      </c>
    </row>
    <row r="47" spans="1:11" ht="18" customHeight="1" x14ac:dyDescent="0.3">
      <c r="A47" s="19" t="s">
        <v>21</v>
      </c>
    </row>
  </sheetData>
  <mergeCells count="1">
    <mergeCell ref="A42:K42"/>
  </mergeCells>
  <pageMargins left="0.70866141732283472" right="0.70866141732283472" top="0.78740157480314965" bottom="0.78740157480314965" header="0.31496062992125984" footer="0.31496062992125984"/>
  <pageSetup paperSize="9" scale="4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95"/>
  <sheetViews>
    <sheetView zoomScale="85" zoomScaleNormal="85" workbookViewId="0">
      <selection activeCell="G9" sqref="G9"/>
    </sheetView>
  </sheetViews>
  <sheetFormatPr baseColWidth="10" defaultRowHeight="14" x14ac:dyDescent="0.3"/>
  <cols>
    <col min="2" max="2" width="26.3984375" bestFit="1" customWidth="1"/>
    <col min="3" max="3" width="21.69921875" bestFit="1" customWidth="1"/>
    <col min="5" max="5" width="22.3984375" customWidth="1"/>
    <col min="6" max="6" width="26.69921875" customWidth="1"/>
    <col min="7" max="7" width="33.8984375" style="15" customWidth="1"/>
    <col min="8" max="10" width="8" customWidth="1"/>
    <col min="11" max="11" width="15.296875" customWidth="1"/>
    <col min="12" max="12" width="8" customWidth="1"/>
    <col min="13" max="13" width="15.59765625" bestFit="1" customWidth="1"/>
  </cols>
  <sheetData>
    <row r="1" spans="1:11" x14ac:dyDescent="0.3">
      <c r="A1" t="s">
        <v>0</v>
      </c>
      <c r="B1" s="1" t="s">
        <v>1</v>
      </c>
      <c r="C1" s="2" t="s">
        <v>2</v>
      </c>
    </row>
    <row r="2" spans="1:11" x14ac:dyDescent="0.3">
      <c r="A2" s="3">
        <v>40969</v>
      </c>
      <c r="B2" s="4">
        <v>62624</v>
      </c>
      <c r="C2" s="5">
        <v>6943</v>
      </c>
    </row>
    <row r="3" spans="1:11" x14ac:dyDescent="0.3">
      <c r="A3" s="3">
        <v>41000</v>
      </c>
      <c r="B3" s="4">
        <v>404601</v>
      </c>
      <c r="C3" s="5">
        <v>43005</v>
      </c>
    </row>
    <row r="4" spans="1:11" x14ac:dyDescent="0.3">
      <c r="A4" s="3">
        <v>41030</v>
      </c>
      <c r="B4" s="5">
        <v>201883</v>
      </c>
      <c r="C4" s="5">
        <v>22213</v>
      </c>
    </row>
    <row r="5" spans="1:11" x14ac:dyDescent="0.3">
      <c r="A5" s="3">
        <v>41061</v>
      </c>
      <c r="B5" s="5">
        <v>191910</v>
      </c>
      <c r="C5" s="5">
        <v>21538</v>
      </c>
    </row>
    <row r="6" spans="1:11" x14ac:dyDescent="0.3">
      <c r="A6" s="3">
        <v>41091</v>
      </c>
      <c r="B6" s="5">
        <v>220272</v>
      </c>
      <c r="C6" s="5">
        <v>25663</v>
      </c>
    </row>
    <row r="7" spans="1:11" x14ac:dyDescent="0.3">
      <c r="A7" s="3">
        <v>41122</v>
      </c>
      <c r="B7" s="5">
        <v>227171</v>
      </c>
      <c r="C7" s="5">
        <v>26886</v>
      </c>
      <c r="E7" s="13" t="s">
        <v>0</v>
      </c>
      <c r="F7" t="s">
        <v>3</v>
      </c>
    </row>
    <row r="8" spans="1:11" x14ac:dyDescent="0.3">
      <c r="A8" s="3">
        <v>41153</v>
      </c>
      <c r="B8" s="5">
        <v>189987</v>
      </c>
      <c r="C8" s="5">
        <v>24946</v>
      </c>
    </row>
    <row r="9" spans="1:11" x14ac:dyDescent="0.3">
      <c r="A9" s="3">
        <v>41183</v>
      </c>
      <c r="B9" s="5">
        <v>208476</v>
      </c>
      <c r="C9" s="5">
        <v>27894</v>
      </c>
      <c r="E9" s="13" t="s">
        <v>4</v>
      </c>
      <c r="F9" t="s">
        <v>5</v>
      </c>
      <c r="G9" s="18" t="s">
        <v>20</v>
      </c>
    </row>
    <row r="10" spans="1:11" x14ac:dyDescent="0.3">
      <c r="A10" s="3">
        <v>41214</v>
      </c>
      <c r="B10" s="5">
        <v>227625</v>
      </c>
      <c r="C10" s="5">
        <v>33726</v>
      </c>
      <c r="E10" s="6" t="s">
        <v>6</v>
      </c>
      <c r="F10" s="7"/>
      <c r="G10" s="18"/>
    </row>
    <row r="11" spans="1:11" x14ac:dyDescent="0.3">
      <c r="A11" s="3">
        <v>41244</v>
      </c>
      <c r="B11" s="5">
        <v>154701</v>
      </c>
      <c r="C11" s="5">
        <v>24211</v>
      </c>
      <c r="E11" s="14" t="s">
        <v>16</v>
      </c>
      <c r="F11" s="7">
        <v>62624</v>
      </c>
      <c r="G11" s="18">
        <v>6943</v>
      </c>
    </row>
    <row r="12" spans="1:11" x14ac:dyDescent="0.3">
      <c r="A12" s="3">
        <v>41275</v>
      </c>
      <c r="B12" s="4">
        <v>262444</v>
      </c>
      <c r="C12" s="5">
        <v>39603</v>
      </c>
      <c r="E12" s="14" t="s">
        <v>17</v>
      </c>
      <c r="F12" s="7">
        <v>798394</v>
      </c>
      <c r="G12" s="18">
        <v>86756</v>
      </c>
    </row>
    <row r="13" spans="1:11" x14ac:dyDescent="0.3">
      <c r="A13" s="3">
        <v>41306</v>
      </c>
      <c r="B13" s="4">
        <v>271129</v>
      </c>
      <c r="C13" s="5">
        <v>40839</v>
      </c>
      <c r="E13" s="14" t="s">
        <v>18</v>
      </c>
      <c r="F13" s="7">
        <v>637430</v>
      </c>
      <c r="G13" s="18">
        <v>77495</v>
      </c>
    </row>
    <row r="14" spans="1:11" x14ac:dyDescent="0.3">
      <c r="A14" s="3">
        <v>41334</v>
      </c>
      <c r="B14" s="4">
        <v>272807</v>
      </c>
      <c r="C14" s="5">
        <v>42087</v>
      </c>
      <c r="E14" s="14" t="s">
        <v>19</v>
      </c>
      <c r="F14" s="7">
        <v>590802</v>
      </c>
      <c r="G14" s="18">
        <v>85831</v>
      </c>
    </row>
    <row r="15" spans="1:11" x14ac:dyDescent="0.3">
      <c r="A15" s="3">
        <v>41365</v>
      </c>
      <c r="B15" s="4">
        <v>385939</v>
      </c>
      <c r="C15" s="5">
        <v>58626</v>
      </c>
      <c r="E15" s="6" t="s">
        <v>7</v>
      </c>
      <c r="F15" s="7"/>
      <c r="G15" s="18"/>
      <c r="J15" s="16"/>
    </row>
    <row r="16" spans="1:11" x14ac:dyDescent="0.3">
      <c r="A16" s="3">
        <v>41395</v>
      </c>
      <c r="B16" s="4">
        <v>295672</v>
      </c>
      <c r="C16" s="5">
        <v>49164</v>
      </c>
      <c r="E16" s="14" t="s">
        <v>16</v>
      </c>
      <c r="F16" s="7">
        <v>806380</v>
      </c>
      <c r="G16" s="18">
        <v>122529</v>
      </c>
      <c r="K16" s="17"/>
    </row>
    <row r="17" spans="1:10" x14ac:dyDescent="0.3">
      <c r="A17" s="3">
        <v>41426</v>
      </c>
      <c r="B17" s="4">
        <v>268793</v>
      </c>
      <c r="C17" s="5">
        <v>45159</v>
      </c>
      <c r="E17" s="14" t="s">
        <v>17</v>
      </c>
      <c r="F17" s="7">
        <v>950404</v>
      </c>
      <c r="G17" s="18">
        <v>152949</v>
      </c>
      <c r="I17" s="16"/>
      <c r="J17" s="16" t="e">
        <f>GETPIVOTDATA("Seitenaufrufe Gesamtportal ",$E$9,"Jahre",2019)/GETPIVOTDATA("Seitenaufrufe Gesamtportal ",$E$9,"Jahre",2018)-1</f>
        <v>#REF!</v>
      </c>
    </row>
    <row r="18" spans="1:10" x14ac:dyDescent="0.3">
      <c r="A18" s="3">
        <v>41456</v>
      </c>
      <c r="B18" s="4">
        <v>307104</v>
      </c>
      <c r="C18" s="5">
        <v>47877</v>
      </c>
      <c r="E18" s="14" t="s">
        <v>18</v>
      </c>
      <c r="F18" s="7">
        <v>885062</v>
      </c>
      <c r="G18" s="18">
        <v>134123</v>
      </c>
      <c r="J18" s="16"/>
    </row>
    <row r="19" spans="1:10" x14ac:dyDescent="0.3">
      <c r="A19" s="3">
        <v>41487</v>
      </c>
      <c r="B19" s="4">
        <v>277744</v>
      </c>
      <c r="C19" s="5">
        <v>40778</v>
      </c>
      <c r="E19" s="14" t="s">
        <v>19</v>
      </c>
      <c r="F19" s="7">
        <v>890882</v>
      </c>
      <c r="G19" s="18">
        <v>150107</v>
      </c>
    </row>
    <row r="20" spans="1:10" x14ac:dyDescent="0.3">
      <c r="A20" s="3">
        <v>41518</v>
      </c>
      <c r="B20" s="4">
        <v>300214</v>
      </c>
      <c r="C20" s="5">
        <v>45468</v>
      </c>
      <c r="E20" s="6" t="s">
        <v>8</v>
      </c>
      <c r="F20" s="7"/>
      <c r="G20" s="18"/>
    </row>
    <row r="21" spans="1:10" x14ac:dyDescent="0.3">
      <c r="A21" s="3">
        <v>41548</v>
      </c>
      <c r="B21" s="4">
        <v>314477</v>
      </c>
      <c r="C21" s="5">
        <v>48811</v>
      </c>
      <c r="E21" s="14" t="s">
        <v>16</v>
      </c>
      <c r="F21" s="7">
        <v>1310823</v>
      </c>
      <c r="G21" s="18">
        <v>278320</v>
      </c>
    </row>
    <row r="22" spans="1:10" x14ac:dyDescent="0.3">
      <c r="A22" s="3">
        <v>41579</v>
      </c>
      <c r="B22" s="4">
        <v>296074</v>
      </c>
      <c r="C22" s="5">
        <v>45121</v>
      </c>
      <c r="E22" s="14" t="s">
        <v>17</v>
      </c>
      <c r="F22" s="7">
        <v>1085798</v>
      </c>
      <c r="G22" s="18">
        <v>245551</v>
      </c>
    </row>
    <row r="23" spans="1:10" x14ac:dyDescent="0.3">
      <c r="A23" s="3">
        <v>41609</v>
      </c>
      <c r="B23" s="4">
        <v>280331</v>
      </c>
      <c r="C23" s="5">
        <v>56175</v>
      </c>
      <c r="E23" s="14" t="s">
        <v>18</v>
      </c>
      <c r="F23" s="7">
        <v>1436770</v>
      </c>
      <c r="G23" s="18">
        <v>284291</v>
      </c>
    </row>
    <row r="24" spans="1:10" x14ac:dyDescent="0.3">
      <c r="A24" s="3">
        <v>41640</v>
      </c>
      <c r="B24" s="8">
        <v>492424</v>
      </c>
      <c r="C24" s="8">
        <v>97924</v>
      </c>
      <c r="E24" s="14" t="s">
        <v>19</v>
      </c>
      <c r="F24" s="7">
        <v>1508402</v>
      </c>
      <c r="G24" s="18">
        <v>308860</v>
      </c>
    </row>
    <row r="25" spans="1:10" x14ac:dyDescent="0.3">
      <c r="A25" s="3">
        <v>41671</v>
      </c>
      <c r="B25" s="8">
        <v>394664</v>
      </c>
      <c r="C25" s="8">
        <v>83683</v>
      </c>
      <c r="E25" s="6" t="s">
        <v>9</v>
      </c>
      <c r="F25" s="7"/>
      <c r="G25" s="18"/>
    </row>
    <row r="26" spans="1:10" x14ac:dyDescent="0.3">
      <c r="A26" s="3">
        <v>41699</v>
      </c>
      <c r="B26" s="8">
        <v>423735</v>
      </c>
      <c r="C26" s="8">
        <v>96713</v>
      </c>
      <c r="E26" s="14" t="s">
        <v>16</v>
      </c>
      <c r="F26" s="7">
        <v>1749408</v>
      </c>
      <c r="G26" s="18">
        <v>407901</v>
      </c>
    </row>
    <row r="27" spans="1:10" x14ac:dyDescent="0.3">
      <c r="A27" s="3">
        <v>41730</v>
      </c>
      <c r="B27" s="8">
        <v>394247</v>
      </c>
      <c r="C27" s="8">
        <v>95384</v>
      </c>
      <c r="E27" s="14" t="s">
        <v>17</v>
      </c>
      <c r="F27" s="7">
        <v>1539944</v>
      </c>
      <c r="G27" s="18">
        <v>334972</v>
      </c>
    </row>
    <row r="28" spans="1:10" x14ac:dyDescent="0.3">
      <c r="A28" s="3">
        <v>41760</v>
      </c>
      <c r="B28" s="8">
        <v>391522</v>
      </c>
      <c r="C28" s="8">
        <v>90888</v>
      </c>
      <c r="E28" s="14" t="s">
        <v>18</v>
      </c>
      <c r="F28" s="7">
        <v>1836296</v>
      </c>
      <c r="G28" s="18">
        <v>349557</v>
      </c>
    </row>
    <row r="29" spans="1:10" x14ac:dyDescent="0.3">
      <c r="A29" s="3">
        <v>41791</v>
      </c>
      <c r="B29" s="8">
        <v>300029</v>
      </c>
      <c r="C29" s="8">
        <v>59279</v>
      </c>
      <c r="E29" s="14" t="s">
        <v>19</v>
      </c>
      <c r="F29" s="7">
        <v>1904477</v>
      </c>
      <c r="G29" s="18">
        <v>395254</v>
      </c>
    </row>
    <row r="30" spans="1:10" x14ac:dyDescent="0.3">
      <c r="A30" s="3">
        <v>41821</v>
      </c>
      <c r="B30" s="8">
        <v>446848</v>
      </c>
      <c r="C30" s="8">
        <v>86699</v>
      </c>
      <c r="E30" s="6" t="s">
        <v>10</v>
      </c>
      <c r="F30" s="7"/>
      <c r="G30" s="18"/>
    </row>
    <row r="31" spans="1:10" x14ac:dyDescent="0.3">
      <c r="A31" s="3">
        <v>41852</v>
      </c>
      <c r="B31" s="8">
        <v>517631</v>
      </c>
      <c r="C31" s="8">
        <v>103346</v>
      </c>
      <c r="E31" s="14" t="s">
        <v>16</v>
      </c>
      <c r="F31" s="7">
        <v>1822887</v>
      </c>
      <c r="G31" s="18">
        <v>358285</v>
      </c>
    </row>
    <row r="32" spans="1:10" x14ac:dyDescent="0.3">
      <c r="A32" s="3">
        <v>41883</v>
      </c>
      <c r="B32" s="8">
        <v>472291</v>
      </c>
      <c r="C32" s="8">
        <v>94246</v>
      </c>
      <c r="E32" s="14" t="s">
        <v>17</v>
      </c>
      <c r="F32" s="7">
        <v>2135751</v>
      </c>
      <c r="G32" s="18">
        <v>469367</v>
      </c>
    </row>
    <row r="33" spans="1:7" x14ac:dyDescent="0.3">
      <c r="A33" s="3">
        <v>41913</v>
      </c>
      <c r="B33" s="8">
        <v>453092</v>
      </c>
      <c r="C33" s="8">
        <v>89691</v>
      </c>
      <c r="E33" s="14" t="s">
        <v>18</v>
      </c>
      <c r="F33" s="7">
        <v>2068161</v>
      </c>
      <c r="G33" s="18">
        <v>442349</v>
      </c>
    </row>
    <row r="34" spans="1:7" x14ac:dyDescent="0.3">
      <c r="A34" s="3">
        <v>41944</v>
      </c>
      <c r="B34" s="8">
        <v>432732</v>
      </c>
      <c r="C34" s="8">
        <v>86401</v>
      </c>
      <c r="E34" s="14" t="s">
        <v>19</v>
      </c>
      <c r="F34" s="7">
        <v>1918179</v>
      </c>
      <c r="G34" s="18">
        <v>424138</v>
      </c>
    </row>
    <row r="35" spans="1:7" x14ac:dyDescent="0.3">
      <c r="A35" s="3">
        <v>41974</v>
      </c>
      <c r="B35" s="8">
        <v>622578</v>
      </c>
      <c r="C35" s="8">
        <v>132768</v>
      </c>
      <c r="E35" s="6" t="s">
        <v>11</v>
      </c>
      <c r="F35" s="7"/>
      <c r="G35" s="18"/>
    </row>
    <row r="36" spans="1:7" x14ac:dyDescent="0.3">
      <c r="A36" s="3">
        <v>42005</v>
      </c>
      <c r="B36" s="8">
        <v>538775</v>
      </c>
      <c r="C36" s="8">
        <v>117395</v>
      </c>
      <c r="E36" s="14" t="s">
        <v>16</v>
      </c>
      <c r="F36" s="7">
        <v>2167073</v>
      </c>
      <c r="G36" s="18">
        <v>480683</v>
      </c>
    </row>
    <row r="37" spans="1:7" x14ac:dyDescent="0.3">
      <c r="A37" s="3">
        <v>42036</v>
      </c>
      <c r="B37" s="8">
        <v>625973</v>
      </c>
      <c r="C37" s="8">
        <v>156512</v>
      </c>
      <c r="E37" s="14" t="s">
        <v>17</v>
      </c>
      <c r="F37" s="7">
        <v>1990328</v>
      </c>
      <c r="G37" s="18">
        <v>475295</v>
      </c>
    </row>
    <row r="38" spans="1:7" x14ac:dyDescent="0.3">
      <c r="A38" s="3">
        <v>42064</v>
      </c>
      <c r="B38" s="8">
        <v>584660</v>
      </c>
      <c r="C38" s="8">
        <v>133994</v>
      </c>
      <c r="E38" s="14" t="s">
        <v>18</v>
      </c>
      <c r="F38" s="7">
        <v>2588002</v>
      </c>
      <c r="G38" s="18">
        <v>677236</v>
      </c>
    </row>
    <row r="39" spans="1:7" x14ac:dyDescent="0.3">
      <c r="A39" s="3">
        <v>42095</v>
      </c>
      <c r="B39" s="8">
        <v>514135</v>
      </c>
      <c r="C39" s="8">
        <v>109853</v>
      </c>
      <c r="E39" s="14" t="s">
        <v>19</v>
      </c>
      <c r="F39" s="7">
        <v>2734574</v>
      </c>
      <c r="G39" s="18">
        <v>738620</v>
      </c>
    </row>
    <row r="40" spans="1:7" x14ac:dyDescent="0.3">
      <c r="A40" s="3">
        <v>42125</v>
      </c>
      <c r="B40" s="8">
        <v>553263</v>
      </c>
      <c r="C40" s="8">
        <v>122089</v>
      </c>
      <c r="E40" s="6" t="s">
        <v>12</v>
      </c>
      <c r="F40" s="7"/>
      <c r="G40" s="18"/>
    </row>
    <row r="41" spans="1:7" x14ac:dyDescent="0.3">
      <c r="A41" s="3">
        <v>42156</v>
      </c>
      <c r="B41" s="8">
        <v>472546</v>
      </c>
      <c r="C41" s="8">
        <v>103030</v>
      </c>
      <c r="E41" s="14" t="s">
        <v>16</v>
      </c>
      <c r="F41" s="7">
        <v>2607703</v>
      </c>
      <c r="G41" s="18">
        <v>692277</v>
      </c>
    </row>
    <row r="42" spans="1:7" x14ac:dyDescent="0.3">
      <c r="A42" s="3">
        <v>42186</v>
      </c>
      <c r="B42" s="8">
        <v>523153</v>
      </c>
      <c r="C42" s="8">
        <v>103926</v>
      </c>
      <c r="E42" s="14" t="s">
        <v>17</v>
      </c>
      <c r="F42" s="7">
        <v>2618661</v>
      </c>
      <c r="G42" s="18">
        <v>783178</v>
      </c>
    </row>
    <row r="43" spans="1:7" x14ac:dyDescent="0.3">
      <c r="A43" s="3">
        <v>42217</v>
      </c>
      <c r="B43" s="8">
        <v>613502</v>
      </c>
      <c r="C43" s="8">
        <v>113701</v>
      </c>
      <c r="E43" s="14" t="s">
        <v>18</v>
      </c>
      <c r="F43" s="7">
        <v>3131390</v>
      </c>
      <c r="G43" s="18">
        <v>932809</v>
      </c>
    </row>
    <row r="44" spans="1:7" x14ac:dyDescent="0.3">
      <c r="A44" s="3">
        <v>42248</v>
      </c>
      <c r="B44" s="8">
        <v>699641</v>
      </c>
      <c r="C44" s="8">
        <v>131930</v>
      </c>
      <c r="E44" s="14" t="s">
        <v>19</v>
      </c>
      <c r="F44" s="7">
        <v>2869270</v>
      </c>
      <c r="G44" s="18">
        <v>833592</v>
      </c>
    </row>
    <row r="45" spans="1:7" x14ac:dyDescent="0.3">
      <c r="A45" s="3">
        <v>42278</v>
      </c>
      <c r="B45" s="8">
        <v>711554</v>
      </c>
      <c r="C45" s="8">
        <v>140445</v>
      </c>
      <c r="E45" s="6" t="s">
        <v>15</v>
      </c>
      <c r="F45" s="7"/>
      <c r="G45" s="18"/>
    </row>
    <row r="46" spans="1:7" x14ac:dyDescent="0.3">
      <c r="A46" s="3">
        <v>42309</v>
      </c>
      <c r="B46" s="8">
        <v>637601</v>
      </c>
      <c r="C46" s="8">
        <v>142626</v>
      </c>
      <c r="E46" s="14" t="s">
        <v>16</v>
      </c>
      <c r="F46" s="7">
        <v>2526044</v>
      </c>
      <c r="G46" s="18">
        <v>547771</v>
      </c>
    </row>
    <row r="47" spans="1:7" x14ac:dyDescent="0.3">
      <c r="A47" s="3">
        <v>42339</v>
      </c>
      <c r="B47" s="8">
        <v>555322</v>
      </c>
      <c r="C47" s="8">
        <v>112183</v>
      </c>
      <c r="E47" s="14" t="s">
        <v>17</v>
      </c>
      <c r="F47" s="7">
        <v>3037699</v>
      </c>
      <c r="G47" s="18">
        <v>748268</v>
      </c>
    </row>
    <row r="48" spans="1:7" x14ac:dyDescent="0.3">
      <c r="A48" s="3">
        <v>42370</v>
      </c>
      <c r="B48" s="8">
        <v>675845</v>
      </c>
      <c r="C48" s="8">
        <v>133725</v>
      </c>
      <c r="E48" s="14" t="s">
        <v>18</v>
      </c>
      <c r="F48" s="7">
        <v>3605121</v>
      </c>
      <c r="G48" s="18">
        <v>793963</v>
      </c>
    </row>
    <row r="49" spans="1:7" x14ac:dyDescent="0.3">
      <c r="A49" s="3">
        <v>42401</v>
      </c>
      <c r="B49" s="8">
        <v>570076</v>
      </c>
      <c r="C49" s="8">
        <v>107472</v>
      </c>
      <c r="E49" s="14" t="s">
        <v>19</v>
      </c>
      <c r="F49" s="7">
        <v>4012952</v>
      </c>
      <c r="G49" s="18">
        <v>735293</v>
      </c>
    </row>
    <row r="50" spans="1:7" x14ac:dyDescent="0.3">
      <c r="A50" s="3">
        <v>42430</v>
      </c>
      <c r="B50" s="8">
        <v>576966</v>
      </c>
      <c r="C50" s="8">
        <v>117088</v>
      </c>
      <c r="E50" s="6" t="s">
        <v>13</v>
      </c>
      <c r="F50" s="7">
        <v>59827691</v>
      </c>
      <c r="G50" s="18">
        <v>13554563</v>
      </c>
    </row>
    <row r="51" spans="1:7" x14ac:dyDescent="0.3">
      <c r="A51" s="3">
        <v>42461</v>
      </c>
      <c r="B51" s="8">
        <v>722692</v>
      </c>
      <c r="C51" s="8">
        <v>152084</v>
      </c>
    </row>
    <row r="52" spans="1:7" x14ac:dyDescent="0.3">
      <c r="A52" s="3">
        <v>42491</v>
      </c>
      <c r="B52" s="8">
        <v>707510</v>
      </c>
      <c r="C52" s="8">
        <v>158904</v>
      </c>
    </row>
    <row r="53" spans="1:7" x14ac:dyDescent="0.3">
      <c r="A53" s="3">
        <v>42522</v>
      </c>
      <c r="B53" s="8">
        <v>705549</v>
      </c>
      <c r="C53" s="8">
        <v>158379</v>
      </c>
    </row>
    <row r="54" spans="1:7" x14ac:dyDescent="0.3">
      <c r="A54" s="3">
        <v>42552</v>
      </c>
      <c r="B54" s="8">
        <v>690315</v>
      </c>
      <c r="C54" s="8">
        <v>147857</v>
      </c>
    </row>
    <row r="55" spans="1:7" x14ac:dyDescent="0.3">
      <c r="A55" s="3">
        <v>42583</v>
      </c>
      <c r="B55" s="8">
        <v>679626</v>
      </c>
      <c r="C55" s="8">
        <v>144036</v>
      </c>
    </row>
    <row r="56" spans="1:7" x14ac:dyDescent="0.3">
      <c r="A56" s="3">
        <v>42614</v>
      </c>
      <c r="B56" s="8">
        <v>698220</v>
      </c>
      <c r="C56" s="8">
        <v>150456</v>
      </c>
    </row>
    <row r="57" spans="1:7" x14ac:dyDescent="0.3">
      <c r="A57" s="3">
        <v>42644</v>
      </c>
      <c r="B57" s="8">
        <v>672331</v>
      </c>
      <c r="C57" s="8">
        <v>146002</v>
      </c>
    </row>
    <row r="58" spans="1:7" x14ac:dyDescent="0.3">
      <c r="A58" s="3">
        <v>42675</v>
      </c>
      <c r="B58" s="8">
        <v>663080</v>
      </c>
      <c r="C58" s="8">
        <v>143602</v>
      </c>
    </row>
    <row r="59" spans="1:7" x14ac:dyDescent="0.3">
      <c r="A59" s="3">
        <v>42705</v>
      </c>
      <c r="B59" s="9">
        <v>582768</v>
      </c>
      <c r="C59" s="9">
        <v>134534</v>
      </c>
    </row>
    <row r="60" spans="1:7" x14ac:dyDescent="0.3">
      <c r="A60" s="3">
        <v>42736</v>
      </c>
      <c r="B60" s="8">
        <v>682653</v>
      </c>
      <c r="C60" s="8">
        <v>136102</v>
      </c>
    </row>
    <row r="61" spans="1:7" x14ac:dyDescent="0.3">
      <c r="A61" s="3">
        <v>42767</v>
      </c>
      <c r="B61" s="8">
        <v>732680</v>
      </c>
      <c r="C61" s="8">
        <v>174615</v>
      </c>
    </row>
    <row r="62" spans="1:7" x14ac:dyDescent="0.3">
      <c r="A62" s="3">
        <v>42795</v>
      </c>
      <c r="B62" s="8">
        <v>751740</v>
      </c>
      <c r="C62" s="8">
        <v>169966</v>
      </c>
    </row>
    <row r="63" spans="1:7" x14ac:dyDescent="0.3">
      <c r="A63" s="3">
        <v>42826</v>
      </c>
      <c r="B63" s="8">
        <v>635676</v>
      </c>
      <c r="C63" s="8">
        <v>150456</v>
      </c>
    </row>
    <row r="64" spans="1:7" x14ac:dyDescent="0.3">
      <c r="A64" s="3">
        <v>42856</v>
      </c>
      <c r="B64" s="8">
        <v>679239</v>
      </c>
      <c r="C64" s="8">
        <v>160931</v>
      </c>
    </row>
    <row r="65" spans="1:3" x14ac:dyDescent="0.3">
      <c r="A65" s="3">
        <v>42887</v>
      </c>
      <c r="B65" s="8">
        <v>675413</v>
      </c>
      <c r="C65" s="8">
        <v>163908</v>
      </c>
    </row>
    <row r="66" spans="1:3" x14ac:dyDescent="0.3">
      <c r="A66" s="3">
        <v>42917</v>
      </c>
      <c r="B66" s="8">
        <v>711801</v>
      </c>
      <c r="C66" s="8">
        <v>172534</v>
      </c>
    </row>
    <row r="67" spans="1:3" x14ac:dyDescent="0.3">
      <c r="A67" s="3">
        <v>42948</v>
      </c>
      <c r="B67" s="8">
        <v>906661</v>
      </c>
      <c r="C67" s="8">
        <v>242295</v>
      </c>
    </row>
    <row r="68" spans="1:3" x14ac:dyDescent="0.3">
      <c r="A68" s="3">
        <v>42979</v>
      </c>
      <c r="B68" s="8">
        <v>969540</v>
      </c>
      <c r="C68" s="8">
        <v>262407</v>
      </c>
    </row>
    <row r="69" spans="1:3" x14ac:dyDescent="0.3">
      <c r="A69" s="3">
        <v>43009</v>
      </c>
      <c r="B69" s="8">
        <v>952736</v>
      </c>
      <c r="C69" s="8">
        <v>248556</v>
      </c>
    </row>
    <row r="70" spans="1:3" x14ac:dyDescent="0.3">
      <c r="A70" s="3">
        <v>43040</v>
      </c>
      <c r="B70" s="8">
        <v>970237</v>
      </c>
      <c r="C70" s="8">
        <v>260969</v>
      </c>
    </row>
    <row r="71" spans="1:3" x14ac:dyDescent="0.3">
      <c r="A71" s="3">
        <v>43070</v>
      </c>
      <c r="B71" s="10">
        <v>811601</v>
      </c>
      <c r="C71" s="9">
        <v>229095</v>
      </c>
    </row>
    <row r="72" spans="1:3" x14ac:dyDescent="0.3">
      <c r="A72" s="3">
        <v>43101</v>
      </c>
      <c r="B72" s="11">
        <v>733425</v>
      </c>
      <c r="C72" s="11">
        <v>153293</v>
      </c>
    </row>
    <row r="73" spans="1:3" x14ac:dyDescent="0.3">
      <c r="A73" s="3">
        <v>43132</v>
      </c>
      <c r="B73" s="11">
        <v>946758</v>
      </c>
      <c r="C73" s="11">
        <v>265134</v>
      </c>
    </row>
    <row r="74" spans="1:3" x14ac:dyDescent="0.3">
      <c r="A74" s="3">
        <v>43160</v>
      </c>
      <c r="B74" s="11">
        <v>927520</v>
      </c>
      <c r="C74" s="11">
        <v>273850</v>
      </c>
    </row>
    <row r="75" spans="1:3" x14ac:dyDescent="0.3">
      <c r="A75" s="3">
        <v>43191</v>
      </c>
      <c r="B75" s="11">
        <v>793090</v>
      </c>
      <c r="C75" s="12">
        <v>240713</v>
      </c>
    </row>
    <row r="76" spans="1:3" x14ac:dyDescent="0.3">
      <c r="A76" s="3">
        <v>43221</v>
      </c>
      <c r="B76" s="11">
        <v>900593</v>
      </c>
      <c r="C76" s="11">
        <v>269461</v>
      </c>
    </row>
    <row r="77" spans="1:3" x14ac:dyDescent="0.3">
      <c r="A77" s="3">
        <v>43252</v>
      </c>
      <c r="B77" s="11">
        <v>924978</v>
      </c>
      <c r="C77" s="12">
        <v>273004</v>
      </c>
    </row>
    <row r="78" spans="1:3" x14ac:dyDescent="0.3">
      <c r="A78" s="3">
        <v>43282</v>
      </c>
      <c r="B78" s="11">
        <v>1020175</v>
      </c>
      <c r="C78" s="11">
        <v>303888</v>
      </c>
    </row>
    <row r="79" spans="1:3" x14ac:dyDescent="0.3">
      <c r="A79" s="3">
        <v>43313</v>
      </c>
      <c r="B79" s="11">
        <v>1056171</v>
      </c>
      <c r="C79" s="11">
        <v>316016</v>
      </c>
    </row>
    <row r="80" spans="1:3" x14ac:dyDescent="0.3">
      <c r="A80" s="3">
        <v>43344</v>
      </c>
      <c r="B80" s="11">
        <v>1055044</v>
      </c>
      <c r="C80" s="11">
        <v>312905</v>
      </c>
    </row>
    <row r="81" spans="1:3" x14ac:dyDescent="0.3">
      <c r="A81" s="3">
        <v>43374</v>
      </c>
      <c r="B81" s="11">
        <v>1142671</v>
      </c>
      <c r="C81" s="11">
        <v>331346</v>
      </c>
    </row>
    <row r="82" spans="1:3" x14ac:dyDescent="0.3">
      <c r="A82" s="3">
        <v>43405</v>
      </c>
      <c r="B82" s="11">
        <v>899062</v>
      </c>
      <c r="C82" s="11">
        <v>257283</v>
      </c>
    </row>
    <row r="83" spans="1:3" x14ac:dyDescent="0.3">
      <c r="A83" s="3">
        <v>43435</v>
      </c>
      <c r="B83" s="11">
        <v>827537</v>
      </c>
      <c r="C83" s="11">
        <v>244963</v>
      </c>
    </row>
    <row r="84" spans="1:3" x14ac:dyDescent="0.3">
      <c r="A84" s="3">
        <v>43466</v>
      </c>
      <c r="B84" s="11">
        <v>761320</v>
      </c>
      <c r="C84" s="11">
        <v>165024</v>
      </c>
    </row>
    <row r="85" spans="1:3" x14ac:dyDescent="0.3">
      <c r="A85" s="3">
        <v>43497</v>
      </c>
      <c r="B85" s="11">
        <v>756023</v>
      </c>
      <c r="C85" s="11">
        <v>149311</v>
      </c>
    </row>
    <row r="86" spans="1:3" x14ac:dyDescent="0.3">
      <c r="A86" s="3">
        <v>43525</v>
      </c>
      <c r="B86" s="11">
        <v>1008701</v>
      </c>
      <c r="C86" s="11">
        <v>233436</v>
      </c>
    </row>
    <row r="87" spans="1:3" x14ac:dyDescent="0.3">
      <c r="A87" s="3">
        <v>43556</v>
      </c>
      <c r="B87" s="11">
        <v>970030</v>
      </c>
      <c r="C87" s="12">
        <v>231612</v>
      </c>
    </row>
    <row r="88" spans="1:3" x14ac:dyDescent="0.3">
      <c r="A88" s="3">
        <v>43586</v>
      </c>
      <c r="B88" s="11">
        <v>1058527</v>
      </c>
      <c r="C88" s="12">
        <v>263708</v>
      </c>
    </row>
    <row r="89" spans="1:3" x14ac:dyDescent="0.3">
      <c r="A89" s="3">
        <v>43617</v>
      </c>
      <c r="B89" s="11">
        <v>1009142</v>
      </c>
      <c r="C89" s="11">
        <v>252948</v>
      </c>
    </row>
    <row r="90" spans="1:3" x14ac:dyDescent="0.3">
      <c r="A90" s="3">
        <v>43647</v>
      </c>
      <c r="B90" s="11">
        <v>1127121</v>
      </c>
      <c r="C90" s="11">
        <v>281035</v>
      </c>
    </row>
    <row r="91" spans="1:3" x14ac:dyDescent="0.3">
      <c r="A91" s="3">
        <v>43678</v>
      </c>
      <c r="B91" s="11">
        <v>1280228</v>
      </c>
      <c r="C91" s="11">
        <v>282032</v>
      </c>
    </row>
    <row r="92" spans="1:3" x14ac:dyDescent="0.3">
      <c r="A92" s="3">
        <v>43709</v>
      </c>
      <c r="B92" s="11">
        <v>1197772</v>
      </c>
      <c r="C92" s="11">
        <v>230896</v>
      </c>
    </row>
    <row r="93" spans="1:3" x14ac:dyDescent="0.3">
      <c r="A93" s="3">
        <v>43739</v>
      </c>
      <c r="B93" s="11">
        <v>1344310</v>
      </c>
      <c r="C93" s="11">
        <v>257737</v>
      </c>
    </row>
    <row r="94" spans="1:3" x14ac:dyDescent="0.3">
      <c r="A94" s="3">
        <v>43770</v>
      </c>
      <c r="B94" s="11">
        <v>1187548</v>
      </c>
      <c r="C94" s="11">
        <v>225907</v>
      </c>
    </row>
    <row r="95" spans="1:3" x14ac:dyDescent="0.3">
      <c r="A95" s="3">
        <v>43800</v>
      </c>
      <c r="B95" s="11">
        <v>1481094</v>
      </c>
      <c r="C95" s="11">
        <v>251649</v>
      </c>
    </row>
  </sheetData>
  <pageMargins left="0.7" right="0.7" top="0.78740157499999996" bottom="0.78740157499999996" header="0.3" footer="0.3"/>
  <pageSetup paperSize="9"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D4-5</vt:lpstr>
      <vt:lpstr>Quartalsauswertung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 Mückenheim, Sven</dc:creator>
  <cp:lastModifiedBy>Friedrich, Michael</cp:lastModifiedBy>
  <cp:lastPrinted>2020-03-10T12:37:10Z</cp:lastPrinted>
  <dcterms:created xsi:type="dcterms:W3CDTF">2019-01-23T12:39:24Z</dcterms:created>
  <dcterms:modified xsi:type="dcterms:W3CDTF">2020-03-18T13:45:25Z</dcterms:modified>
</cp:coreProperties>
</file>