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enreport\2018 Gliederung, Beiträge, PDF, Versand, Info Mitarbeiter\3 Lektorat 2018\D4\"/>
    </mc:Choice>
  </mc:AlternateContent>
  <bookViews>
    <workbookView xWindow="2736" yWindow="48" windowWidth="20376" windowHeight="11052"/>
  </bookViews>
  <sheets>
    <sheet name="Schaubild D4-4" sheetId="38" r:id="rId1"/>
    <sheet name="Daten zum Schaubild D4-4" sheetId="37" r:id="rId2"/>
  </sheets>
  <definedNames>
    <definedName name="_xlnm.Print_Area" localSheetId="1">'Daten zum Schaubild D4-4'!$A$1:$C$44</definedName>
    <definedName name="_xlnm.Print_Area" localSheetId="0">'Schaubild D4-4'!$A$1:$P$31</definedName>
  </definedNames>
  <calcPr calcId="162913"/>
</workbook>
</file>

<file path=xl/calcChain.xml><?xml version="1.0" encoding="utf-8"?>
<calcChain xmlns="http://schemas.openxmlformats.org/spreadsheetml/2006/main">
  <c r="H10" i="37" l="1"/>
  <c r="B80" i="37" l="1"/>
  <c r="C80" i="37"/>
  <c r="H6" i="37" l="1"/>
  <c r="H7" i="37"/>
  <c r="H8" i="37"/>
  <c r="H9" i="37"/>
  <c r="G10" i="37"/>
  <c r="G9" i="37"/>
  <c r="G8" i="37"/>
  <c r="G7" i="37"/>
  <c r="G6" i="37"/>
  <c r="G5" i="37"/>
  <c r="F10" i="37"/>
  <c r="C79" i="37"/>
  <c r="B79" i="37"/>
  <c r="F9" i="37"/>
  <c r="F8" i="37"/>
  <c r="F7" i="37"/>
  <c r="F6" i="37"/>
  <c r="F5" i="37"/>
  <c r="B66" i="37" l="1"/>
  <c r="C66" i="37"/>
  <c r="C53" i="37"/>
  <c r="B53" i="37"/>
  <c r="C40" i="37"/>
  <c r="B40" i="37"/>
  <c r="C27" i="37"/>
  <c r="B27" i="37"/>
  <c r="C14" i="37"/>
  <c r="B14" i="37"/>
</calcChain>
</file>

<file path=xl/sharedStrings.xml><?xml version="1.0" encoding="utf-8"?>
<sst xmlns="http://schemas.openxmlformats.org/spreadsheetml/2006/main" count="84" uniqueCount="84">
  <si>
    <t>Seitenaufrufe</t>
  </si>
  <si>
    <t>Januar 2013</t>
  </si>
  <si>
    <t>Februar 2013</t>
  </si>
  <si>
    <t>März 2013</t>
  </si>
  <si>
    <t>April 2013</t>
  </si>
  <si>
    <t>Mai 2013</t>
  </si>
  <si>
    <t>März 2012</t>
  </si>
  <si>
    <t>April 2012</t>
  </si>
  <si>
    <t>Mai 2012</t>
  </si>
  <si>
    <t>Juni 2012</t>
  </si>
  <si>
    <t>Juli 2012</t>
  </si>
  <si>
    <t>August 2012</t>
  </si>
  <si>
    <t>September 2012</t>
  </si>
  <si>
    <t>Oktober 2012</t>
  </si>
  <si>
    <t>November 2012</t>
  </si>
  <si>
    <t>Dezember 2012</t>
  </si>
  <si>
    <t>Gesamt 2012</t>
  </si>
  <si>
    <t>Gesamt 2013</t>
  </si>
  <si>
    <t>Gesamtzahlen Portal</t>
  </si>
  <si>
    <t>Juni 2013</t>
  </si>
  <si>
    <t>Juli 2013</t>
  </si>
  <si>
    <t>August 2013</t>
  </si>
  <si>
    <t>September 2013</t>
  </si>
  <si>
    <t>Oktober 2013</t>
  </si>
  <si>
    <t>November 2013</t>
  </si>
  <si>
    <t>Dezember 2013</t>
  </si>
  <si>
    <t>Gesamt 2014</t>
  </si>
  <si>
    <t>Januar 2014</t>
  </si>
  <si>
    <t>Februar 2014</t>
  </si>
  <si>
    <t>März 2014</t>
  </si>
  <si>
    <t>April 2014</t>
  </si>
  <si>
    <t>Mai 2014</t>
  </si>
  <si>
    <t>Juni 2014</t>
  </si>
  <si>
    <t>Juli 2014</t>
  </si>
  <si>
    <t>August 2014</t>
  </si>
  <si>
    <t>September 2014</t>
  </si>
  <si>
    <t>Oktober 2014</t>
  </si>
  <si>
    <t>November 2014</t>
  </si>
  <si>
    <t>Dezember 2014</t>
  </si>
  <si>
    <t>Besuche</t>
  </si>
  <si>
    <t>Januar 2015</t>
  </si>
  <si>
    <t>Februar 2015</t>
  </si>
  <si>
    <t>März 2015</t>
  </si>
  <si>
    <t>April 2015</t>
  </si>
  <si>
    <t>Mai 2015</t>
  </si>
  <si>
    <t>Juni 2015</t>
  </si>
  <si>
    <t>Juli 2015</t>
  </si>
  <si>
    <t>August 2015</t>
  </si>
  <si>
    <t>September 2015</t>
  </si>
  <si>
    <t>Oktober 2015</t>
  </si>
  <si>
    <t>November 2015</t>
  </si>
  <si>
    <t>Dezember 2015</t>
  </si>
  <si>
    <t>Gesamt 2015</t>
  </si>
  <si>
    <t>Anerkennung in Deutschland 2016</t>
  </si>
  <si>
    <t>Gesamt 2016</t>
  </si>
  <si>
    <t>Januar 2016</t>
  </si>
  <si>
    <t>Februar 2016</t>
  </si>
  <si>
    <t>März 2016</t>
  </si>
  <si>
    <t>April 2016</t>
  </si>
  <si>
    <t>Mai 2016</t>
  </si>
  <si>
    <t>Juni 2016</t>
  </si>
  <si>
    <t>Juli 2016</t>
  </si>
  <si>
    <t>August 2016</t>
  </si>
  <si>
    <t>September 2016</t>
  </si>
  <si>
    <t>Oktober 2016</t>
  </si>
  <si>
    <t>November 2016</t>
  </si>
  <si>
    <t>Dezember 2016</t>
  </si>
  <si>
    <t xml:space="preserve">Quelle: Die Nutzungszahlen des Portals wurden über das Webstatistik-Tool PIWIK ermittelt.
</t>
  </si>
  <si>
    <t>Januar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</si>
  <si>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</si>
  <si>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</si>
  <si>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</si>
  <si>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</si>
  <si>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</si>
  <si>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</si>
  <si>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</si>
  <si>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</si>
  <si>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</si>
  <si>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</si>
  <si>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</si>
  <si>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Gesamt 2017</t>
  </si>
  <si>
    <t>Aufrufe</t>
  </si>
  <si>
    <t>Steigerung Vorjahr</t>
  </si>
  <si>
    <t>Schaubild D4-5: Besuche und Seitenaufrufe von Anerkennung in Deutschland 2012 bis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</si>
</sst>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3" fontId="1" fillId="3" borderId="1" xfId="0" applyNumberFormat="1" applyFont="1" applyFill="1" applyBorder="1" applyAlignment="1">
      <alignment vertical="top"/>
    </xf>
    <xf numFmtId="3" fontId="1" fillId="0" borderId="1" xfId="0" applyNumberFormat="1" applyFont="1" applyBorder="1"/>
    <xf numFmtId="0" fontId="2" fillId="2" borderId="1" xfId="0" applyFont="1" applyFill="1" applyBorder="1" applyAlignment="1">
      <alignment horizontal="right" vertical="top"/>
    </xf>
    <xf numFmtId="0" fontId="0" fillId="0" borderId="0" xfId="0" applyAlignment="1">
      <alignment vertical="top"/>
    </xf>
    <xf numFmtId="3" fontId="6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3" fontId="2" fillId="2" borderId="1" xfId="0" applyNumberFormat="1" applyFont="1" applyFill="1" applyBorder="1" applyAlignment="1">
      <alignment horizontal="left" vertical="top"/>
    </xf>
    <xf numFmtId="3" fontId="0" fillId="3" borderId="1" xfId="0" applyNumberFormat="1" applyFont="1" applyFill="1" applyBorder="1"/>
    <xf numFmtId="3" fontId="0" fillId="0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9" fontId="0" fillId="0" borderId="0" xfId="2" applyFont="1"/>
    <xf numFmtId="0" fontId="0" fillId="0" borderId="0" xfId="0" applyAlignment="1"/>
    <xf numFmtId="0" fontId="5" fillId="0" borderId="0" xfId="1" applyFont="1" applyAlignment="1" applyProtection="1">
      <alignment horizontal="left"/>
    </xf>
  </cellXfs>
  <cellStyles count="3">
    <cellStyle name="Link" xfId="1" builtinId="8"/>
    <cellStyle name="Prozent" xfId="2" builtinId="5"/>
    <cellStyle name="Standard" xfId="0" builtinId="0"/>
  </cellStyles>
  <dxfs count="0"/>
  <tableStyles count="0" defaultTableStyle="TableStyleMedium9" defaultPivotStyle="PivotStyleLight16"/>
  <colors>
    <mruColors>
      <color rgb="FFCD141E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'Daten zum Schaubild D4-4'!$C$3</c:f>
              <c:strCache>
                <c:ptCount val="1"/>
                <c:pt idx="0">
                  <c:v>Besuche</c:v>
                </c:pt>
              </c:strCache>
            </c:strRef>
          </c:tx>
          <c:spPr>
            <a:solidFill>
              <a:srgbClr val="CD141E"/>
            </a:solidFill>
          </c:spPr>
          <c:invertIfNegative val="0"/>
          <c:cat>
            <c:strRef>
              <c:f>('Daten zum Schaubild D4-4'!$A$4:$A$13,'Daten zum Schaubild D4-4'!$A$15:$A$26,'Daten zum Schaubild D4-4'!$A$28:$A$39,'Daten zum Schaubild D4-4'!$A$41:$A$52,'Daten zum Schaubild D4-4'!$A$54:$A$65,'Daten zum Schaubild D4-4'!$A$67:$A$78)</c:f>
              <c:strCache>
                <c:ptCount val="70"/>
                <c:pt idx="0">
                  <c:v>März 2012</c:v>
                </c:pt>
                <c:pt idx="1">
                  <c:v>April 2012</c:v>
                </c:pt>
                <c:pt idx="2">
                  <c:v>Mai 2012</c:v>
                </c:pt>
                <c:pt idx="3">
                  <c:v>Juni 2012</c:v>
                </c:pt>
                <c:pt idx="4">
                  <c:v>Juli 2012</c:v>
                </c:pt>
                <c:pt idx="5">
                  <c:v>August 2012</c:v>
                </c:pt>
                <c:pt idx="6">
                  <c:v>September 2012</c:v>
                </c:pt>
                <c:pt idx="7">
                  <c:v>Oktober 2012</c:v>
                </c:pt>
                <c:pt idx="8">
                  <c:v>November 2012</c:v>
                </c:pt>
                <c:pt idx="9">
                  <c:v>Dezember 2012</c:v>
                </c:pt>
                <c:pt idx="10">
                  <c:v>Januar 2013</c:v>
                </c:pt>
                <c:pt idx="11">
                  <c:v>Februar 2013</c:v>
                </c:pt>
                <c:pt idx="12">
                  <c:v>März 2013</c:v>
                </c:pt>
                <c:pt idx="13">
                  <c:v>April 2013</c:v>
                </c:pt>
                <c:pt idx="14">
                  <c:v>Mai 2013</c:v>
                </c:pt>
                <c:pt idx="15">
                  <c:v>Juni 2013</c:v>
                </c:pt>
                <c:pt idx="16">
                  <c:v>Juli 2013</c:v>
                </c:pt>
                <c:pt idx="17">
                  <c:v>August 2013</c:v>
                </c:pt>
                <c:pt idx="18">
                  <c:v>September 2013</c:v>
                </c:pt>
                <c:pt idx="19">
                  <c:v>Oktober 2013</c:v>
                </c:pt>
                <c:pt idx="20">
                  <c:v>November 2013</c:v>
                </c:pt>
                <c:pt idx="21">
                  <c:v>Dezember 2013</c:v>
                </c:pt>
                <c:pt idx="22">
                  <c:v>Januar 2014</c:v>
                </c:pt>
                <c:pt idx="23">
                  <c:v>Februar 2014</c:v>
                </c:pt>
                <c:pt idx="24">
                  <c:v>März 2014</c:v>
                </c:pt>
                <c:pt idx="25">
                  <c:v>April 2014</c:v>
                </c:pt>
                <c:pt idx="26">
                  <c:v>Mai 2014</c:v>
                </c:pt>
                <c:pt idx="27">
                  <c:v>Juni 2014</c:v>
                </c:pt>
                <c:pt idx="28">
                  <c:v>Juli 2014</c:v>
                </c:pt>
                <c:pt idx="29">
                  <c:v>August 2014</c:v>
                </c:pt>
                <c:pt idx="30">
                  <c:v>September 2014</c:v>
                </c:pt>
                <c:pt idx="31">
                  <c:v>Oktober 2014</c:v>
                </c:pt>
                <c:pt idx="32">
                  <c:v>November 2014</c:v>
                </c:pt>
                <c:pt idx="33">
                  <c:v>Dezember 2014</c:v>
                </c:pt>
                <c:pt idx="34">
                  <c:v>Januar 2015</c:v>
                </c:pt>
                <c:pt idx="35">
                  <c:v>Februar 2015</c:v>
                </c:pt>
                <c:pt idx="36">
                  <c:v>März 2015</c:v>
                </c:pt>
                <c:pt idx="37">
                  <c:v>April 2015</c:v>
                </c:pt>
                <c:pt idx="38">
                  <c:v>Mai 2015</c:v>
                </c:pt>
                <c:pt idx="39">
                  <c:v>Juni 2015</c:v>
                </c:pt>
                <c:pt idx="40">
                  <c:v>Juli 2015</c:v>
                </c:pt>
                <c:pt idx="41">
                  <c:v>August 2015</c:v>
                </c:pt>
                <c:pt idx="42">
                  <c:v>September 2015</c:v>
                </c:pt>
                <c:pt idx="43">
                  <c:v>Oktober 2015</c:v>
                </c:pt>
                <c:pt idx="44">
                  <c:v>November 2015</c:v>
                </c:pt>
                <c:pt idx="45">
                  <c:v>Dezember 2015</c:v>
                </c:pt>
                <c:pt idx="46">
                  <c:v>Januar 2016</c:v>
                </c:pt>
                <c:pt idx="47">
                  <c:v>Februar 2016</c:v>
                </c:pt>
                <c:pt idx="48">
                  <c:v>März 2016</c:v>
                </c:pt>
                <c:pt idx="49">
                  <c:v>April 2016</c:v>
                </c:pt>
                <c:pt idx="50">
                  <c:v>Mai 2016</c:v>
                </c:pt>
                <c:pt idx="51">
                  <c:v>Juni 2016</c:v>
                </c:pt>
                <c:pt idx="52">
                  <c:v>Juli 2016</c:v>
                </c:pt>
                <c:pt idx="53">
                  <c:v>August 2016</c:v>
                </c:pt>
                <c:pt idx="54">
                  <c:v>September 2016</c:v>
                </c:pt>
                <c:pt idx="55">
                  <c:v>Oktober 2016</c:v>
                </c:pt>
                <c:pt idx="56">
                  <c:v>November 2016</c:v>
                </c:pt>
                <c:pt idx="57">
                  <c:v>Dezember 2016</c:v>
                </c:pt>
                <c:pt idx="58">
                  <c:v>Januar 2017</c:v>
                </c:pt>
                <c:pt idx="59">
                  <c:v>Februar 2017</c:v>
                </c:pt>
                <c:pt idx="60">
                  <c:v>März 2017</c:v>
                </c:pt>
                <c:pt idx="61">
                  <c:v>April 2017</c:v>
                </c:pt>
                <c:pt idx="62">
                  <c:v>Mai 2017</c:v>
                </c:pt>
                <c:pt idx="63">
                  <c:v>Juni 2017</c:v>
                </c:pt>
                <c:pt idx="64">
                  <c:v>Juli 2017</c:v>
                </c:pt>
                <c:pt idx="65">
                  <c:v>August 2017</c:v>
                </c:pt>
                <c:pt idx="66">
                  <c:v>September 2017</c:v>
                </c:pt>
                <c:pt idx="67">
                  <c:v>Oktober 2017</c:v>
                </c:pt>
                <c:pt idx="68">
                  <c:v>November 2017</c:v>
                </c:pt>
                <c:pt idx="69">
                  <c:v>Dezember 2017</c:v>
                </c:pt>
              </c:strCache>
            </c:strRef>
          </c:cat>
          <c:val>
            <c:numRef>
              <c:f>('Daten zum Schaubild D4-4'!$C$4:$C$13,'Daten zum Schaubild D4-4'!$C$15:$C$26,'Daten zum Schaubild D4-4'!$C$28:$C$39,'Daten zum Schaubild D4-4'!$C$41:$C$52,'Daten zum Schaubild D4-4'!$C$54:$C$65,'Daten zum Schaubild D4-4'!$C$67:$C$78)</c:f>
              <c:numCache>
                <c:formatCode>#,##0</c:formatCode>
                <c:ptCount val="70"/>
                <c:pt idx="0">
                  <c:v>6943</c:v>
                </c:pt>
                <c:pt idx="1">
                  <c:v>43005</c:v>
                </c:pt>
                <c:pt idx="2">
                  <c:v>22213</c:v>
                </c:pt>
                <c:pt idx="3">
                  <c:v>21538</c:v>
                </c:pt>
                <c:pt idx="4">
                  <c:v>25663</c:v>
                </c:pt>
                <c:pt idx="5">
                  <c:v>26886</c:v>
                </c:pt>
                <c:pt idx="6">
                  <c:v>24946</c:v>
                </c:pt>
                <c:pt idx="7">
                  <c:v>27894</c:v>
                </c:pt>
                <c:pt idx="8">
                  <c:v>33726</c:v>
                </c:pt>
                <c:pt idx="9">
                  <c:v>24211</c:v>
                </c:pt>
                <c:pt idx="10">
                  <c:v>39603</c:v>
                </c:pt>
                <c:pt idx="11">
                  <c:v>40839</c:v>
                </c:pt>
                <c:pt idx="12">
                  <c:v>42087</c:v>
                </c:pt>
                <c:pt idx="13">
                  <c:v>58626</c:v>
                </c:pt>
                <c:pt idx="14">
                  <c:v>49164</c:v>
                </c:pt>
                <c:pt idx="15">
                  <c:v>45159</c:v>
                </c:pt>
                <c:pt idx="16">
                  <c:v>47877</c:v>
                </c:pt>
                <c:pt idx="17">
                  <c:v>40778</c:v>
                </c:pt>
                <c:pt idx="18">
                  <c:v>45468</c:v>
                </c:pt>
                <c:pt idx="19">
                  <c:v>48811</c:v>
                </c:pt>
                <c:pt idx="20">
                  <c:v>45121</c:v>
                </c:pt>
                <c:pt idx="21">
                  <c:v>56175</c:v>
                </c:pt>
                <c:pt idx="22">
                  <c:v>97924</c:v>
                </c:pt>
                <c:pt idx="23">
                  <c:v>83683</c:v>
                </c:pt>
                <c:pt idx="24">
                  <c:v>96713</c:v>
                </c:pt>
                <c:pt idx="25">
                  <c:v>95384</c:v>
                </c:pt>
                <c:pt idx="26">
                  <c:v>90888</c:v>
                </c:pt>
                <c:pt idx="27">
                  <c:v>59279</c:v>
                </c:pt>
                <c:pt idx="28">
                  <c:v>86699</c:v>
                </c:pt>
                <c:pt idx="29">
                  <c:v>103346</c:v>
                </c:pt>
                <c:pt idx="30">
                  <c:v>94246</c:v>
                </c:pt>
                <c:pt idx="31">
                  <c:v>89691</c:v>
                </c:pt>
                <c:pt idx="32">
                  <c:v>86401</c:v>
                </c:pt>
                <c:pt idx="33">
                  <c:v>132768</c:v>
                </c:pt>
                <c:pt idx="34">
                  <c:v>117395</c:v>
                </c:pt>
                <c:pt idx="35">
                  <c:v>156512</c:v>
                </c:pt>
                <c:pt idx="36">
                  <c:v>133994</c:v>
                </c:pt>
                <c:pt idx="37">
                  <c:v>109853</c:v>
                </c:pt>
                <c:pt idx="38">
                  <c:v>122089</c:v>
                </c:pt>
                <c:pt idx="39">
                  <c:v>103030</c:v>
                </c:pt>
                <c:pt idx="40">
                  <c:v>103926</c:v>
                </c:pt>
                <c:pt idx="41">
                  <c:v>113701</c:v>
                </c:pt>
                <c:pt idx="42">
                  <c:v>131930</c:v>
                </c:pt>
                <c:pt idx="43">
                  <c:v>140445</c:v>
                </c:pt>
                <c:pt idx="44">
                  <c:v>142626</c:v>
                </c:pt>
                <c:pt idx="45">
                  <c:v>112183</c:v>
                </c:pt>
                <c:pt idx="46">
                  <c:v>133725</c:v>
                </c:pt>
                <c:pt idx="47">
                  <c:v>107472</c:v>
                </c:pt>
                <c:pt idx="48">
                  <c:v>117088</c:v>
                </c:pt>
                <c:pt idx="49">
                  <c:v>152084</c:v>
                </c:pt>
                <c:pt idx="50">
                  <c:v>158904</c:v>
                </c:pt>
                <c:pt idx="51">
                  <c:v>158379</c:v>
                </c:pt>
                <c:pt idx="52">
                  <c:v>147857</c:v>
                </c:pt>
                <c:pt idx="53">
                  <c:v>144036</c:v>
                </c:pt>
                <c:pt idx="54">
                  <c:v>150456</c:v>
                </c:pt>
                <c:pt idx="55">
                  <c:v>146002</c:v>
                </c:pt>
                <c:pt idx="56">
                  <c:v>143602</c:v>
                </c:pt>
                <c:pt idx="57">
                  <c:v>134534</c:v>
                </c:pt>
                <c:pt idx="58">
                  <c:v>136102</c:v>
                </c:pt>
                <c:pt idx="59">
                  <c:v>174615</c:v>
                </c:pt>
                <c:pt idx="60">
                  <c:v>169966</c:v>
                </c:pt>
                <c:pt idx="61">
                  <c:v>150456</c:v>
                </c:pt>
                <c:pt idx="62">
                  <c:v>160931</c:v>
                </c:pt>
                <c:pt idx="63">
                  <c:v>163908</c:v>
                </c:pt>
                <c:pt idx="64">
                  <c:v>172534</c:v>
                </c:pt>
                <c:pt idx="65">
                  <c:v>242295</c:v>
                </c:pt>
                <c:pt idx="66">
                  <c:v>262407</c:v>
                </c:pt>
                <c:pt idx="67">
                  <c:v>248556</c:v>
                </c:pt>
                <c:pt idx="68">
                  <c:v>260969</c:v>
                </c:pt>
                <c:pt idx="69">
                  <c:v>229095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D1-4CD6-A4EC-214057CFBB22}"/>
            </c:ext>
          </c:extLst>
        </c:ser>
        <c:ser>
          <c:idx val="0"/>
          <c:order val="1"/>
          <c:tx>
            <c:strRef>
              <c:f>'Daten zum Schaubild D4-4'!$B$3</c:f>
              <c:strCache>
                <c:ptCount val="1"/>
                <c:pt idx="0">
                  <c:v>Seitenaufrufe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('Daten zum Schaubild D4-4'!$A$4:$A$13,'Daten zum Schaubild D4-4'!$A$15:$A$26,'Daten zum Schaubild D4-4'!$A$28:$A$39,'Daten zum Schaubild D4-4'!$A$41:$A$52,'Daten zum Schaubild D4-4'!$A$54:$A$65,'Daten zum Schaubild D4-4'!$A$67:$A$78)</c:f>
              <c:strCache>
                <c:ptCount val="70"/>
                <c:pt idx="0">
                  <c:v>März 2012</c:v>
                </c:pt>
                <c:pt idx="1">
                  <c:v>April 2012</c:v>
                </c:pt>
                <c:pt idx="2">
                  <c:v>Mai 2012</c:v>
                </c:pt>
                <c:pt idx="3">
                  <c:v>Juni 2012</c:v>
                </c:pt>
                <c:pt idx="4">
                  <c:v>Juli 2012</c:v>
                </c:pt>
                <c:pt idx="5">
                  <c:v>August 2012</c:v>
                </c:pt>
                <c:pt idx="6">
                  <c:v>September 2012</c:v>
                </c:pt>
                <c:pt idx="7">
                  <c:v>Oktober 2012</c:v>
                </c:pt>
                <c:pt idx="8">
                  <c:v>November 2012</c:v>
                </c:pt>
                <c:pt idx="9">
                  <c:v>Dezember 2012</c:v>
                </c:pt>
                <c:pt idx="10">
                  <c:v>Januar 2013</c:v>
                </c:pt>
                <c:pt idx="11">
                  <c:v>Februar 2013</c:v>
                </c:pt>
                <c:pt idx="12">
                  <c:v>März 2013</c:v>
                </c:pt>
                <c:pt idx="13">
                  <c:v>April 2013</c:v>
                </c:pt>
                <c:pt idx="14">
                  <c:v>Mai 2013</c:v>
                </c:pt>
                <c:pt idx="15">
                  <c:v>Juni 2013</c:v>
                </c:pt>
                <c:pt idx="16">
                  <c:v>Juli 2013</c:v>
                </c:pt>
                <c:pt idx="17">
                  <c:v>August 2013</c:v>
                </c:pt>
                <c:pt idx="18">
                  <c:v>September 2013</c:v>
                </c:pt>
                <c:pt idx="19">
                  <c:v>Oktober 2013</c:v>
                </c:pt>
                <c:pt idx="20">
                  <c:v>November 2013</c:v>
                </c:pt>
                <c:pt idx="21">
                  <c:v>Dezember 2013</c:v>
                </c:pt>
                <c:pt idx="22">
                  <c:v>Januar 2014</c:v>
                </c:pt>
                <c:pt idx="23">
                  <c:v>Februar 2014</c:v>
                </c:pt>
                <c:pt idx="24">
                  <c:v>März 2014</c:v>
                </c:pt>
                <c:pt idx="25">
                  <c:v>April 2014</c:v>
                </c:pt>
                <c:pt idx="26">
                  <c:v>Mai 2014</c:v>
                </c:pt>
                <c:pt idx="27">
                  <c:v>Juni 2014</c:v>
                </c:pt>
                <c:pt idx="28">
                  <c:v>Juli 2014</c:v>
                </c:pt>
                <c:pt idx="29">
                  <c:v>August 2014</c:v>
                </c:pt>
                <c:pt idx="30">
                  <c:v>September 2014</c:v>
                </c:pt>
                <c:pt idx="31">
                  <c:v>Oktober 2014</c:v>
                </c:pt>
                <c:pt idx="32">
                  <c:v>November 2014</c:v>
                </c:pt>
                <c:pt idx="33">
                  <c:v>Dezember 2014</c:v>
                </c:pt>
                <c:pt idx="34">
                  <c:v>Januar 2015</c:v>
                </c:pt>
                <c:pt idx="35">
                  <c:v>Februar 2015</c:v>
                </c:pt>
                <c:pt idx="36">
                  <c:v>März 2015</c:v>
                </c:pt>
                <c:pt idx="37">
                  <c:v>April 2015</c:v>
                </c:pt>
                <c:pt idx="38">
                  <c:v>Mai 2015</c:v>
                </c:pt>
                <c:pt idx="39">
                  <c:v>Juni 2015</c:v>
                </c:pt>
                <c:pt idx="40">
                  <c:v>Juli 2015</c:v>
                </c:pt>
                <c:pt idx="41">
                  <c:v>August 2015</c:v>
                </c:pt>
                <c:pt idx="42">
                  <c:v>September 2015</c:v>
                </c:pt>
                <c:pt idx="43">
                  <c:v>Oktober 2015</c:v>
                </c:pt>
                <c:pt idx="44">
                  <c:v>November 2015</c:v>
                </c:pt>
                <c:pt idx="45">
                  <c:v>Dezember 2015</c:v>
                </c:pt>
                <c:pt idx="46">
                  <c:v>Januar 2016</c:v>
                </c:pt>
                <c:pt idx="47">
                  <c:v>Februar 2016</c:v>
                </c:pt>
                <c:pt idx="48">
                  <c:v>März 2016</c:v>
                </c:pt>
                <c:pt idx="49">
                  <c:v>April 2016</c:v>
                </c:pt>
                <c:pt idx="50">
                  <c:v>Mai 2016</c:v>
                </c:pt>
                <c:pt idx="51">
                  <c:v>Juni 2016</c:v>
                </c:pt>
                <c:pt idx="52">
                  <c:v>Juli 2016</c:v>
                </c:pt>
                <c:pt idx="53">
                  <c:v>August 2016</c:v>
                </c:pt>
                <c:pt idx="54">
                  <c:v>September 2016</c:v>
                </c:pt>
                <c:pt idx="55">
                  <c:v>Oktober 2016</c:v>
                </c:pt>
                <c:pt idx="56">
                  <c:v>November 2016</c:v>
                </c:pt>
                <c:pt idx="57">
                  <c:v>Dezember 2016</c:v>
                </c:pt>
                <c:pt idx="58">
                  <c:v>Januar 2017</c:v>
                </c:pt>
                <c:pt idx="59">
                  <c:v>Februar 2017</c:v>
                </c:pt>
                <c:pt idx="60">
                  <c:v>März 2017</c:v>
                </c:pt>
                <c:pt idx="61">
                  <c:v>April 2017</c:v>
                </c:pt>
                <c:pt idx="62">
                  <c:v>Mai 2017</c:v>
                </c:pt>
                <c:pt idx="63">
                  <c:v>Juni 2017</c:v>
                </c:pt>
                <c:pt idx="64">
                  <c:v>Juli 2017</c:v>
                </c:pt>
                <c:pt idx="65">
                  <c:v>August 2017</c:v>
                </c:pt>
                <c:pt idx="66">
                  <c:v>September 2017</c:v>
                </c:pt>
                <c:pt idx="67">
                  <c:v>Oktober 2017</c:v>
                </c:pt>
                <c:pt idx="68">
                  <c:v>November 2017</c:v>
                </c:pt>
                <c:pt idx="69">
                  <c:v>Dezember 2017</c:v>
                </c:pt>
              </c:strCache>
            </c:strRef>
          </c:cat>
          <c:val>
            <c:numRef>
              <c:f>('Daten zum Schaubild D4-4'!$B$4:$B$13,'Daten zum Schaubild D4-4'!$B$15:$B$26,'Daten zum Schaubild D4-4'!$B$28:$B$39,'Daten zum Schaubild D4-4'!$B$41:$B$52,'Daten zum Schaubild D4-4'!$B$54:$B$65,'Daten zum Schaubild D4-4'!$B$67:$B$78)</c:f>
              <c:numCache>
                <c:formatCode>#,##0</c:formatCode>
                <c:ptCount val="70"/>
                <c:pt idx="0">
                  <c:v>62624</c:v>
                </c:pt>
                <c:pt idx="1">
                  <c:v>404601</c:v>
                </c:pt>
                <c:pt idx="2">
                  <c:v>201883</c:v>
                </c:pt>
                <c:pt idx="3">
                  <c:v>191910</c:v>
                </c:pt>
                <c:pt idx="4">
                  <c:v>220272</c:v>
                </c:pt>
                <c:pt idx="5">
                  <c:v>227171</c:v>
                </c:pt>
                <c:pt idx="6">
                  <c:v>189987</c:v>
                </c:pt>
                <c:pt idx="7">
                  <c:v>208476</c:v>
                </c:pt>
                <c:pt idx="8">
                  <c:v>227625</c:v>
                </c:pt>
                <c:pt idx="9">
                  <c:v>154701</c:v>
                </c:pt>
                <c:pt idx="10">
                  <c:v>262444</c:v>
                </c:pt>
                <c:pt idx="11">
                  <c:v>271129</c:v>
                </c:pt>
                <c:pt idx="12">
                  <c:v>272807</c:v>
                </c:pt>
                <c:pt idx="13">
                  <c:v>385939</c:v>
                </c:pt>
                <c:pt idx="14">
                  <c:v>295672</c:v>
                </c:pt>
                <c:pt idx="15">
                  <c:v>268793</c:v>
                </c:pt>
                <c:pt idx="16">
                  <c:v>307104</c:v>
                </c:pt>
                <c:pt idx="17">
                  <c:v>277744</c:v>
                </c:pt>
                <c:pt idx="18">
                  <c:v>300214</c:v>
                </c:pt>
                <c:pt idx="19">
                  <c:v>314477</c:v>
                </c:pt>
                <c:pt idx="20">
                  <c:v>296074</c:v>
                </c:pt>
                <c:pt idx="21">
                  <c:v>280331</c:v>
                </c:pt>
                <c:pt idx="22">
                  <c:v>492424</c:v>
                </c:pt>
                <c:pt idx="23">
                  <c:v>394664</c:v>
                </c:pt>
                <c:pt idx="24">
                  <c:v>423735</c:v>
                </c:pt>
                <c:pt idx="25">
                  <c:v>394247</c:v>
                </c:pt>
                <c:pt idx="26">
                  <c:v>391522</c:v>
                </c:pt>
                <c:pt idx="27">
                  <c:v>300029</c:v>
                </c:pt>
                <c:pt idx="28">
                  <c:v>446848</c:v>
                </c:pt>
                <c:pt idx="29">
                  <c:v>517631</c:v>
                </c:pt>
                <c:pt idx="30">
                  <c:v>472291</c:v>
                </c:pt>
                <c:pt idx="31">
                  <c:v>453092</c:v>
                </c:pt>
                <c:pt idx="32">
                  <c:v>432732</c:v>
                </c:pt>
                <c:pt idx="33">
                  <c:v>622578</c:v>
                </c:pt>
                <c:pt idx="34">
                  <c:v>538775</c:v>
                </c:pt>
                <c:pt idx="35">
                  <c:v>625973</c:v>
                </c:pt>
                <c:pt idx="36">
                  <c:v>584660</c:v>
                </c:pt>
                <c:pt idx="37">
                  <c:v>514135</c:v>
                </c:pt>
                <c:pt idx="38">
                  <c:v>553263</c:v>
                </c:pt>
                <c:pt idx="39">
                  <c:v>472546</c:v>
                </c:pt>
                <c:pt idx="40">
                  <c:v>523153</c:v>
                </c:pt>
                <c:pt idx="41">
                  <c:v>613502</c:v>
                </c:pt>
                <c:pt idx="42">
                  <c:v>699641</c:v>
                </c:pt>
                <c:pt idx="43">
                  <c:v>711554</c:v>
                </c:pt>
                <c:pt idx="44">
                  <c:v>637601</c:v>
                </c:pt>
                <c:pt idx="45">
                  <c:v>555322</c:v>
                </c:pt>
                <c:pt idx="46">
                  <c:v>675845</c:v>
                </c:pt>
                <c:pt idx="47">
                  <c:v>570076</c:v>
                </c:pt>
                <c:pt idx="48">
                  <c:v>576966</c:v>
                </c:pt>
                <c:pt idx="49">
                  <c:v>722692</c:v>
                </c:pt>
                <c:pt idx="50">
                  <c:v>707510</c:v>
                </c:pt>
                <c:pt idx="51">
                  <c:v>705549</c:v>
                </c:pt>
                <c:pt idx="52">
                  <c:v>690315</c:v>
                </c:pt>
                <c:pt idx="53">
                  <c:v>679626</c:v>
                </c:pt>
                <c:pt idx="54">
                  <c:v>698220</c:v>
                </c:pt>
                <c:pt idx="55">
                  <c:v>672331</c:v>
                </c:pt>
                <c:pt idx="56">
                  <c:v>663080</c:v>
                </c:pt>
                <c:pt idx="57">
                  <c:v>582768</c:v>
                </c:pt>
                <c:pt idx="58">
                  <c:v>682653</c:v>
                </c:pt>
                <c:pt idx="59">
                  <c:v>732680</c:v>
                </c:pt>
                <c:pt idx="60">
                  <c:v>751740</c:v>
                </c:pt>
                <c:pt idx="61">
                  <c:v>635676</c:v>
                </c:pt>
                <c:pt idx="62">
                  <c:v>679239</c:v>
                </c:pt>
                <c:pt idx="63">
                  <c:v>675413</c:v>
                </c:pt>
                <c:pt idx="64">
                  <c:v>711801</c:v>
                </c:pt>
                <c:pt idx="65">
                  <c:v>906661</c:v>
                </c:pt>
                <c:pt idx="66">
                  <c:v>969540</c:v>
                </c:pt>
                <c:pt idx="67">
                  <c:v>952736</c:v>
                </c:pt>
                <c:pt idx="68">
                  <c:v>970237</c:v>
                </c:pt>
                <c:pt idx="69">
                  <c:v>811601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D1-4CD6-A4EC-214057CFB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89408"/>
        <c:axId val="124292096"/>
      </c:barChart>
      <c:catAx>
        <c:axId val="12428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4800000"/>
          <a:lstStyle/>
          <a:p>
            <a:pPr>
              <a:defRPr/>
            </a:pPr>
            <a:endParaRPr lang="de-DE"/>
          </a:p>
        </c:txPr>
        <c:crossAx val="124292096"/>
        <c:crosses val="autoZero"/>
        <c:auto val="1"/>
        <c:lblAlgn val="ctr"/>
        <c:lblOffset val="100"/>
        <c:tickLblSkip val="1"/>
        <c:noMultiLvlLbl val="0"/>
      </c:catAx>
      <c:valAx>
        <c:axId val="124292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4289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28575</xdr:rowOff>
    </xdr:from>
    <xdr:to>
      <xdr:col>15</xdr:col>
      <xdr:colOff>733425</xdr:colOff>
      <xdr:row>28</xdr:row>
      <xdr:rowOff>59902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topLeftCell="A3" workbookViewId="0">
      <selection activeCell="Q7" sqref="Q7"/>
    </sheetView>
  </sheetViews>
  <sheetFormatPr baseColWidth="10" defaultRowHeight="14.4" x14ac:dyDescent="0.3"/>
  <sheetData>
    <row r="1" spans="1:1" x14ac:dyDescent="0.3">
      <c r="A1" s="17" t="s">
        <v>83</v>
      </c>
    </row>
    <row r="30" spans="1:11" x14ac:dyDescent="0.3">
      <c r="A30" s="20" t="s">
        <v>67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</sheetData>
  <mergeCells count="1">
    <mergeCell ref="A30:K30"/>
  </mergeCells>
  <pageMargins left="0.7" right="0.7" top="0.78740157499999996" bottom="0.78740157499999996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zoomScale="106" zoomScaleNormal="106" workbookViewId="0">
      <pane ySplit="3" topLeftCell="A4" activePane="bottomLeft" state="frozen"/>
      <selection pane="bottomLeft" activeCell="H10" sqref="H10"/>
    </sheetView>
  </sheetViews>
  <sheetFormatPr baseColWidth="10" defaultRowHeight="14.4" x14ac:dyDescent="0.3"/>
  <cols>
    <col min="1" max="1" width="24.44140625" style="6" customWidth="1"/>
    <col min="2" max="2" width="13.109375" bestFit="1" customWidth="1"/>
    <col min="3" max="3" width="10.5546875" customWidth="1"/>
    <col min="4" max="4" width="5.44140625" customWidth="1"/>
    <col min="6" max="6" width="16.6640625" customWidth="1"/>
    <col min="8" max="8" width="19" bestFit="1" customWidth="1"/>
  </cols>
  <sheetData>
    <row r="1" spans="1:8" s="2" customFormat="1" ht="21" x14ac:dyDescent="0.4">
      <c r="A1" s="21" t="s">
        <v>53</v>
      </c>
      <c r="B1" s="21"/>
      <c r="C1" s="21"/>
    </row>
    <row r="2" spans="1:8" s="1" customFormat="1" ht="21" x14ac:dyDescent="0.4">
      <c r="A2" s="13"/>
      <c r="F2" s="2"/>
      <c r="G2" s="2"/>
      <c r="H2" s="2"/>
    </row>
    <row r="3" spans="1:8" x14ac:dyDescent="0.3">
      <c r="B3" s="12" t="s">
        <v>0</v>
      </c>
      <c r="C3" s="5" t="s">
        <v>39</v>
      </c>
    </row>
    <row r="4" spans="1:8" x14ac:dyDescent="0.3">
      <c r="A4" s="9" t="s">
        <v>6</v>
      </c>
      <c r="B4" s="3">
        <v>62624</v>
      </c>
      <c r="C4" s="4">
        <v>6943</v>
      </c>
      <c r="F4" s="1"/>
      <c r="G4" s="1" t="s">
        <v>81</v>
      </c>
      <c r="H4" s="1" t="s">
        <v>82</v>
      </c>
    </row>
    <row r="5" spans="1:8" x14ac:dyDescent="0.3">
      <c r="A5" s="9" t="s">
        <v>7</v>
      </c>
      <c r="B5" s="3">
        <v>404601</v>
      </c>
      <c r="C5" s="4">
        <v>43005</v>
      </c>
      <c r="F5" s="1" t="str">
        <f>A14</f>
        <v>Gesamt 2012</v>
      </c>
      <c r="G5" s="18">
        <f>B14</f>
        <v>2089250</v>
      </c>
      <c r="H5" s="19"/>
    </row>
    <row r="6" spans="1:8" x14ac:dyDescent="0.3">
      <c r="A6" s="9" t="s">
        <v>8</v>
      </c>
      <c r="B6" s="4">
        <v>201883</v>
      </c>
      <c r="C6" s="4">
        <v>22213</v>
      </c>
      <c r="F6" s="1" t="str">
        <f>A27</f>
        <v>Gesamt 2013</v>
      </c>
      <c r="G6" s="18">
        <f>B27</f>
        <v>3532728</v>
      </c>
      <c r="H6" s="19">
        <f>(G6-G5)/G5</f>
        <v>0.69090726337202346</v>
      </c>
    </row>
    <row r="7" spans="1:8" x14ac:dyDescent="0.3">
      <c r="A7" s="9" t="s">
        <v>9</v>
      </c>
      <c r="B7" s="4">
        <v>191910</v>
      </c>
      <c r="C7" s="4">
        <v>21538</v>
      </c>
      <c r="F7" s="1" t="str">
        <f>A40</f>
        <v>Gesamt 2014</v>
      </c>
      <c r="G7" s="18">
        <f>B40</f>
        <v>5341793</v>
      </c>
      <c r="H7" s="19">
        <f>(G7-G6)/G6</f>
        <v>0.51208725947766143</v>
      </c>
    </row>
    <row r="8" spans="1:8" x14ac:dyDescent="0.3">
      <c r="A8" s="9" t="s">
        <v>10</v>
      </c>
      <c r="B8" s="4">
        <v>220272</v>
      </c>
      <c r="C8" s="4">
        <v>25663</v>
      </c>
      <c r="F8" s="1" t="str">
        <f>A53</f>
        <v>Gesamt 2015</v>
      </c>
      <c r="G8" s="18">
        <f>B53</f>
        <v>7030125</v>
      </c>
      <c r="H8" s="19">
        <f>(G8-G7)/G7</f>
        <v>0.3160609181224357</v>
      </c>
    </row>
    <row r="9" spans="1:8" x14ac:dyDescent="0.3">
      <c r="A9" s="9" t="s">
        <v>11</v>
      </c>
      <c r="B9" s="4">
        <v>227171</v>
      </c>
      <c r="C9" s="4">
        <v>26886</v>
      </c>
      <c r="F9" s="1" t="str">
        <f>A66</f>
        <v>Gesamt 2016</v>
      </c>
      <c r="G9" s="18">
        <f>B66</f>
        <v>7944978</v>
      </c>
      <c r="H9" s="19">
        <f>(G9-G8)/G8</f>
        <v>0.13013324798634449</v>
      </c>
    </row>
    <row r="10" spans="1:8" x14ac:dyDescent="0.3">
      <c r="A10" s="9" t="s">
        <v>12</v>
      </c>
      <c r="B10" s="4">
        <v>189987</v>
      </c>
      <c r="C10" s="4">
        <v>24946</v>
      </c>
      <c r="F10" s="1" t="str">
        <f>A79</f>
        <v>Gesamt 2017</v>
      </c>
      <c r="G10" s="18">
        <f>B79</f>
        <v>9479977</v>
      </c>
      <c r="H10" s="19">
        <f>(G10-G9)/G9</f>
        <v>0.19320368162127069</v>
      </c>
    </row>
    <row r="11" spans="1:8" x14ac:dyDescent="0.3">
      <c r="A11" s="9" t="s">
        <v>13</v>
      </c>
      <c r="B11" s="4">
        <v>208476</v>
      </c>
      <c r="C11" s="4">
        <v>27894</v>
      </c>
    </row>
    <row r="12" spans="1:8" x14ac:dyDescent="0.3">
      <c r="A12" s="9" t="s">
        <v>14</v>
      </c>
      <c r="B12" s="4">
        <v>227625</v>
      </c>
      <c r="C12" s="4">
        <v>33726</v>
      </c>
    </row>
    <row r="13" spans="1:8" x14ac:dyDescent="0.3">
      <c r="A13" s="9" t="s">
        <v>15</v>
      </c>
      <c r="B13" s="4">
        <v>154701</v>
      </c>
      <c r="C13" s="4">
        <v>24211</v>
      </c>
    </row>
    <row r="14" spans="1:8" x14ac:dyDescent="0.3">
      <c r="A14" s="8" t="s">
        <v>16</v>
      </c>
      <c r="B14" s="11">
        <f>SUM(B4:B13)</f>
        <v>2089250</v>
      </c>
      <c r="C14" s="10">
        <f>SUM(C4:C13)</f>
        <v>257025</v>
      </c>
    </row>
    <row r="15" spans="1:8" x14ac:dyDescent="0.3">
      <c r="A15" s="9" t="s">
        <v>1</v>
      </c>
      <c r="B15" s="3">
        <v>262444</v>
      </c>
      <c r="C15" s="4">
        <v>39603</v>
      </c>
    </row>
    <row r="16" spans="1:8" x14ac:dyDescent="0.3">
      <c r="A16" s="9" t="s">
        <v>2</v>
      </c>
      <c r="B16" s="3">
        <v>271129</v>
      </c>
      <c r="C16" s="4">
        <v>40839</v>
      </c>
    </row>
    <row r="17" spans="1:3" x14ac:dyDescent="0.3">
      <c r="A17" s="9" t="s">
        <v>3</v>
      </c>
      <c r="B17" s="3">
        <v>272807</v>
      </c>
      <c r="C17" s="4">
        <v>42087</v>
      </c>
    </row>
    <row r="18" spans="1:3" x14ac:dyDescent="0.3">
      <c r="A18" s="9" t="s">
        <v>4</v>
      </c>
      <c r="B18" s="3">
        <v>385939</v>
      </c>
      <c r="C18" s="4">
        <v>58626</v>
      </c>
    </row>
    <row r="19" spans="1:3" x14ac:dyDescent="0.3">
      <c r="A19" s="9" t="s">
        <v>5</v>
      </c>
      <c r="B19" s="3">
        <v>295672</v>
      </c>
      <c r="C19" s="4">
        <v>49164</v>
      </c>
    </row>
    <row r="20" spans="1:3" x14ac:dyDescent="0.3">
      <c r="A20" s="9" t="s">
        <v>19</v>
      </c>
      <c r="B20" s="3">
        <v>268793</v>
      </c>
      <c r="C20" s="4">
        <v>45159</v>
      </c>
    </row>
    <row r="21" spans="1:3" x14ac:dyDescent="0.3">
      <c r="A21" s="9" t="s">
        <v>20</v>
      </c>
      <c r="B21" s="3">
        <v>307104</v>
      </c>
      <c r="C21" s="4">
        <v>47877</v>
      </c>
    </row>
    <row r="22" spans="1:3" x14ac:dyDescent="0.3">
      <c r="A22" s="9" t="s">
        <v>21</v>
      </c>
      <c r="B22" s="3">
        <v>277744</v>
      </c>
      <c r="C22" s="4">
        <v>40778</v>
      </c>
    </row>
    <row r="23" spans="1:3" x14ac:dyDescent="0.3">
      <c r="A23" s="9" t="s">
        <v>22</v>
      </c>
      <c r="B23" s="3">
        <v>300214</v>
      </c>
      <c r="C23" s="4">
        <v>45468</v>
      </c>
    </row>
    <row r="24" spans="1:3" x14ac:dyDescent="0.3">
      <c r="A24" s="9" t="s">
        <v>23</v>
      </c>
      <c r="B24" s="3">
        <v>314477</v>
      </c>
      <c r="C24" s="4">
        <v>48811</v>
      </c>
    </row>
    <row r="25" spans="1:3" x14ac:dyDescent="0.3">
      <c r="A25" s="9" t="s">
        <v>24</v>
      </c>
      <c r="B25" s="3">
        <v>296074</v>
      </c>
      <c r="C25" s="4">
        <v>45121</v>
      </c>
    </row>
    <row r="26" spans="1:3" x14ac:dyDescent="0.3">
      <c r="A26" s="9" t="s">
        <v>25</v>
      </c>
      <c r="B26" s="3">
        <v>280331</v>
      </c>
      <c r="C26" s="4">
        <v>56175</v>
      </c>
    </row>
    <row r="27" spans="1:3" x14ac:dyDescent="0.3">
      <c r="A27" s="14" t="s">
        <v>17</v>
      </c>
      <c r="B27" s="7">
        <f>SUM(B15:B26)</f>
        <v>3532728</v>
      </c>
      <c r="C27" s="7">
        <f>SUM(C15:C26)</f>
        <v>559708</v>
      </c>
    </row>
    <row r="28" spans="1:3" x14ac:dyDescent="0.3">
      <c r="A28" s="9" t="s">
        <v>27</v>
      </c>
      <c r="B28" s="15">
        <v>492424</v>
      </c>
      <c r="C28" s="15">
        <v>97924</v>
      </c>
    </row>
    <row r="29" spans="1:3" x14ac:dyDescent="0.3">
      <c r="A29" s="9" t="s">
        <v>28</v>
      </c>
      <c r="B29" s="15">
        <v>394664</v>
      </c>
      <c r="C29" s="15">
        <v>83683</v>
      </c>
    </row>
    <row r="30" spans="1:3" x14ac:dyDescent="0.3">
      <c r="A30" s="9" t="s">
        <v>29</v>
      </c>
      <c r="B30" s="15">
        <v>423735</v>
      </c>
      <c r="C30" s="15">
        <v>96713</v>
      </c>
    </row>
    <row r="31" spans="1:3" x14ac:dyDescent="0.3">
      <c r="A31" s="9" t="s">
        <v>30</v>
      </c>
      <c r="B31" s="15">
        <v>394247</v>
      </c>
      <c r="C31" s="15">
        <v>95384</v>
      </c>
    </row>
    <row r="32" spans="1:3" x14ac:dyDescent="0.3">
      <c r="A32" s="9" t="s">
        <v>31</v>
      </c>
      <c r="B32" s="15">
        <v>391522</v>
      </c>
      <c r="C32" s="15">
        <v>90888</v>
      </c>
    </row>
    <row r="33" spans="1:3" x14ac:dyDescent="0.3">
      <c r="A33" s="9" t="s">
        <v>32</v>
      </c>
      <c r="B33" s="15">
        <v>300029</v>
      </c>
      <c r="C33" s="15">
        <v>59279</v>
      </c>
    </row>
    <row r="34" spans="1:3" x14ac:dyDescent="0.3">
      <c r="A34" s="9" t="s">
        <v>33</v>
      </c>
      <c r="B34" s="15">
        <v>446848</v>
      </c>
      <c r="C34" s="15">
        <v>86699</v>
      </c>
    </row>
    <row r="35" spans="1:3" x14ac:dyDescent="0.3">
      <c r="A35" s="9" t="s">
        <v>34</v>
      </c>
      <c r="B35" s="15">
        <v>517631</v>
      </c>
      <c r="C35" s="15">
        <v>103346</v>
      </c>
    </row>
    <row r="36" spans="1:3" x14ac:dyDescent="0.3">
      <c r="A36" s="9" t="s">
        <v>35</v>
      </c>
      <c r="B36" s="15">
        <v>472291</v>
      </c>
      <c r="C36" s="15">
        <v>94246</v>
      </c>
    </row>
    <row r="37" spans="1:3" x14ac:dyDescent="0.3">
      <c r="A37" s="9" t="s">
        <v>36</v>
      </c>
      <c r="B37" s="15">
        <v>453092</v>
      </c>
      <c r="C37" s="15">
        <v>89691</v>
      </c>
    </row>
    <row r="38" spans="1:3" x14ac:dyDescent="0.3">
      <c r="A38" s="9" t="s">
        <v>37</v>
      </c>
      <c r="B38" s="15">
        <v>432732</v>
      </c>
      <c r="C38" s="15">
        <v>86401</v>
      </c>
    </row>
    <row r="39" spans="1:3" x14ac:dyDescent="0.3">
      <c r="A39" s="9" t="s">
        <v>38</v>
      </c>
      <c r="B39" s="15">
        <v>622578</v>
      </c>
      <c r="C39" s="15">
        <v>132768</v>
      </c>
    </row>
    <row r="40" spans="1:3" x14ac:dyDescent="0.3">
      <c r="A40" s="14" t="s">
        <v>26</v>
      </c>
      <c r="B40" s="7">
        <f>SUM(B28:B39)</f>
        <v>5341793</v>
      </c>
      <c r="C40" s="7">
        <f>SUM(C28:C39)</f>
        <v>1117022</v>
      </c>
    </row>
    <row r="41" spans="1:3" x14ac:dyDescent="0.3">
      <c r="A41" s="9" t="s">
        <v>40</v>
      </c>
      <c r="B41" s="15">
        <v>538775</v>
      </c>
      <c r="C41" s="15">
        <v>117395</v>
      </c>
    </row>
    <row r="42" spans="1:3" x14ac:dyDescent="0.3">
      <c r="A42" s="9" t="s">
        <v>41</v>
      </c>
      <c r="B42" s="15">
        <v>625973</v>
      </c>
      <c r="C42" s="15">
        <v>156512</v>
      </c>
    </row>
    <row r="43" spans="1:3" x14ac:dyDescent="0.3">
      <c r="A43" s="9" t="s">
        <v>42</v>
      </c>
      <c r="B43" s="15">
        <v>584660</v>
      </c>
      <c r="C43" s="15">
        <v>133994</v>
      </c>
    </row>
    <row r="44" spans="1:3" x14ac:dyDescent="0.3">
      <c r="A44" s="9" t="s">
        <v>43</v>
      </c>
      <c r="B44" s="15">
        <v>514135</v>
      </c>
      <c r="C44" s="15">
        <v>109853</v>
      </c>
    </row>
    <row r="45" spans="1:3" x14ac:dyDescent="0.3">
      <c r="A45" s="9" t="s">
        <v>44</v>
      </c>
      <c r="B45" s="15">
        <v>553263</v>
      </c>
      <c r="C45" s="15">
        <v>122089</v>
      </c>
    </row>
    <row r="46" spans="1:3" x14ac:dyDescent="0.3">
      <c r="A46" s="9" t="s">
        <v>45</v>
      </c>
      <c r="B46" s="15">
        <v>472546</v>
      </c>
      <c r="C46" s="15">
        <v>103030</v>
      </c>
    </row>
    <row r="47" spans="1:3" x14ac:dyDescent="0.3">
      <c r="A47" s="9" t="s">
        <v>46</v>
      </c>
      <c r="B47" s="15">
        <v>523153</v>
      </c>
      <c r="C47" s="15">
        <v>103926</v>
      </c>
    </row>
    <row r="48" spans="1:3" x14ac:dyDescent="0.3">
      <c r="A48" s="9" t="s">
        <v>47</v>
      </c>
      <c r="B48" s="15">
        <v>613502</v>
      </c>
      <c r="C48" s="15">
        <v>113701</v>
      </c>
    </row>
    <row r="49" spans="1:3" x14ac:dyDescent="0.3">
      <c r="A49" s="9" t="s">
        <v>48</v>
      </c>
      <c r="B49" s="15">
        <v>699641</v>
      </c>
      <c r="C49" s="15">
        <v>131930</v>
      </c>
    </row>
    <row r="50" spans="1:3" x14ac:dyDescent="0.3">
      <c r="A50" s="9" t="s">
        <v>49</v>
      </c>
      <c r="B50" s="15">
        <v>711554</v>
      </c>
      <c r="C50" s="15">
        <v>140445</v>
      </c>
    </row>
    <row r="51" spans="1:3" x14ac:dyDescent="0.3">
      <c r="A51" s="9" t="s">
        <v>50</v>
      </c>
      <c r="B51" s="15">
        <v>637601</v>
      </c>
      <c r="C51" s="15">
        <v>142626</v>
      </c>
    </row>
    <row r="52" spans="1:3" x14ac:dyDescent="0.3">
      <c r="A52" s="9" t="s">
        <v>51</v>
      </c>
      <c r="B52" s="15">
        <v>555322</v>
      </c>
      <c r="C52" s="15">
        <v>112183</v>
      </c>
    </row>
    <row r="53" spans="1:3" x14ac:dyDescent="0.3">
      <c r="A53" s="14" t="s">
        <v>52</v>
      </c>
      <c r="B53" s="7">
        <f>SUM(B41:B52)</f>
        <v>7030125</v>
      </c>
      <c r="C53" s="7">
        <f>SUM(C41:C52)</f>
        <v>1487684</v>
      </c>
    </row>
    <row r="54" spans="1:3" x14ac:dyDescent="0.3">
      <c r="A54" s="9" t="s">
        <v>55</v>
      </c>
      <c r="B54" s="15">
        <v>675845</v>
      </c>
      <c r="C54" s="15">
        <v>133725</v>
      </c>
    </row>
    <row r="55" spans="1:3" x14ac:dyDescent="0.3">
      <c r="A55" s="9" t="s">
        <v>56</v>
      </c>
      <c r="B55" s="15">
        <v>570076</v>
      </c>
      <c r="C55" s="15">
        <v>107472</v>
      </c>
    </row>
    <row r="56" spans="1:3" x14ac:dyDescent="0.3">
      <c r="A56" s="9" t="s">
        <v>57</v>
      </c>
      <c r="B56" s="15">
        <v>576966</v>
      </c>
      <c r="C56" s="15">
        <v>117088</v>
      </c>
    </row>
    <row r="57" spans="1:3" x14ac:dyDescent="0.3">
      <c r="A57" s="9" t="s">
        <v>58</v>
      </c>
      <c r="B57" s="15">
        <v>722692</v>
      </c>
      <c r="C57" s="15">
        <v>152084</v>
      </c>
    </row>
    <row r="58" spans="1:3" x14ac:dyDescent="0.3">
      <c r="A58" s="9" t="s">
        <v>59</v>
      </c>
      <c r="B58" s="15">
        <v>707510</v>
      </c>
      <c r="C58" s="15">
        <v>158904</v>
      </c>
    </row>
    <row r="59" spans="1:3" x14ac:dyDescent="0.3">
      <c r="A59" s="9" t="s">
        <v>60</v>
      </c>
      <c r="B59" s="15">
        <v>705549</v>
      </c>
      <c r="C59" s="15">
        <v>158379</v>
      </c>
    </row>
    <row r="60" spans="1:3" x14ac:dyDescent="0.3">
      <c r="A60" s="9" t="s">
        <v>61</v>
      </c>
      <c r="B60" s="15">
        <v>690315</v>
      </c>
      <c r="C60" s="15">
        <v>147857</v>
      </c>
    </row>
    <row r="61" spans="1:3" x14ac:dyDescent="0.3">
      <c r="A61" s="9" t="s">
        <v>62</v>
      </c>
      <c r="B61" s="15">
        <v>679626</v>
      </c>
      <c r="C61" s="15">
        <v>144036</v>
      </c>
    </row>
    <row r="62" spans="1:3" x14ac:dyDescent="0.3">
      <c r="A62" s="9" t="s">
        <v>63</v>
      </c>
      <c r="B62" s="15">
        <v>698220</v>
      </c>
      <c r="C62" s="15">
        <v>150456</v>
      </c>
    </row>
    <row r="63" spans="1:3" x14ac:dyDescent="0.3">
      <c r="A63" s="9" t="s">
        <v>64</v>
      </c>
      <c r="B63" s="16">
        <v>672331</v>
      </c>
      <c r="C63" s="16">
        <v>146002</v>
      </c>
    </row>
    <row r="64" spans="1:3" x14ac:dyDescent="0.3">
      <c r="A64" s="9" t="s">
        <v>65</v>
      </c>
      <c r="B64" s="16">
        <v>663080</v>
      </c>
      <c r="C64" s="16">
        <v>143602</v>
      </c>
    </row>
    <row r="65" spans="1:3" x14ac:dyDescent="0.3">
      <c r="A65" s="9" t="s">
        <v>66</v>
      </c>
      <c r="B65" s="16">
        <v>582768</v>
      </c>
      <c r="C65" s="16">
        <v>134534</v>
      </c>
    </row>
    <row r="66" spans="1:3" x14ac:dyDescent="0.3">
      <c r="A66" s="14" t="s">
        <v>54</v>
      </c>
      <c r="B66" s="7">
        <f>SUM(B54:B65)</f>
        <v>7944978</v>
      </c>
      <c r="C66" s="7">
        <f>SUM(C54:C65)</f>
        <v>1694139</v>
      </c>
    </row>
    <row r="67" spans="1:3" x14ac:dyDescent="0.3">
      <c r="A67" s="9" t="s">
        <v>68</v>
      </c>
      <c r="B67" s="15">
        <v>682653</v>
      </c>
      <c r="C67" s="15">
        <v>136102</v>
      </c>
    </row>
    <row r="68" spans="1:3" x14ac:dyDescent="0.3">
      <c r="A68" s="9" t="s">
        <v>69</v>
      </c>
      <c r="B68" s="16">
        <v>732680</v>
      </c>
      <c r="C68" s="16">
        <v>174615</v>
      </c>
    </row>
    <row r="69" spans="1:3" x14ac:dyDescent="0.3">
      <c r="A69" s="9" t="s">
        <v>70</v>
      </c>
      <c r="B69" s="16">
        <v>751740</v>
      </c>
      <c r="C69" s="16">
        <v>169966</v>
      </c>
    </row>
    <row r="70" spans="1:3" x14ac:dyDescent="0.3">
      <c r="A70" s="9" t="s">
        <v>71</v>
      </c>
      <c r="B70" s="15">
        <v>635676</v>
      </c>
      <c r="C70" s="15">
        <v>150456</v>
      </c>
    </row>
    <row r="71" spans="1:3" x14ac:dyDescent="0.3">
      <c r="A71" s="9" t="s">
        <v>72</v>
      </c>
      <c r="B71" s="16">
        <v>679239</v>
      </c>
      <c r="C71" s="16">
        <v>160931</v>
      </c>
    </row>
    <row r="72" spans="1:3" x14ac:dyDescent="0.3">
      <c r="A72" s="9" t="s">
        <v>73</v>
      </c>
      <c r="B72" s="16">
        <v>675413</v>
      </c>
      <c r="C72" s="16">
        <v>163908</v>
      </c>
    </row>
    <row r="73" spans="1:3" x14ac:dyDescent="0.3">
      <c r="A73" s="9" t="s">
        <v>74</v>
      </c>
      <c r="B73" s="15">
        <v>711801</v>
      </c>
      <c r="C73" s="15">
        <v>172534</v>
      </c>
    </row>
    <row r="74" spans="1:3" x14ac:dyDescent="0.3">
      <c r="A74" s="9" t="s">
        <v>75</v>
      </c>
      <c r="B74" s="16">
        <v>906661</v>
      </c>
      <c r="C74" s="16">
        <v>242295</v>
      </c>
    </row>
    <row r="75" spans="1:3" x14ac:dyDescent="0.3">
      <c r="A75" s="9" t="s">
        <v>76</v>
      </c>
      <c r="B75" s="16">
        <v>969540</v>
      </c>
      <c r="C75" s="16">
        <v>262407</v>
      </c>
    </row>
    <row r="76" spans="1:3" x14ac:dyDescent="0.3">
      <c r="A76" s="9" t="s">
        <v>77</v>
      </c>
      <c r="B76" s="15">
        <v>952736</v>
      </c>
      <c r="C76" s="15">
        <v>248556</v>
      </c>
    </row>
    <row r="77" spans="1:3" x14ac:dyDescent="0.3">
      <c r="A77" s="9" t="s">
        <v>78</v>
      </c>
      <c r="B77" s="16">
        <v>970237</v>
      </c>
      <c r="C77" s="16">
        <v>260969</v>
      </c>
    </row>
    <row r="78" spans="1:3" x14ac:dyDescent="0.3">
      <c r="A78" s="9" t="s">
        <v>79</v>
      </c>
      <c r="B78" s="16">
        <v>811601</v>
      </c>
      <c r="C78" s="16">
        <v>229095</v>
      </c>
    </row>
    <row r="79" spans="1:3" x14ac:dyDescent="0.3">
      <c r="A79" s="14" t="s">
        <v>80</v>
      </c>
      <c r="B79" s="7">
        <f>SUM(B67:B78)</f>
        <v>9479977</v>
      </c>
      <c r="C79" s="7">
        <f>SUM(C67:C78)</f>
        <v>2371834</v>
      </c>
    </row>
    <row r="80" spans="1:3" x14ac:dyDescent="0.3">
      <c r="A80" s="14" t="s">
        <v>18</v>
      </c>
      <c r="B80" s="7">
        <f>SUM(B14,B27,B40,B53,B66,B79)</f>
        <v>35418851</v>
      </c>
      <c r="C80" s="7">
        <f>SUM(C14,C27,C40,C53,C66,C79)</f>
        <v>7487412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Schaubild D4-4</vt:lpstr>
      <vt:lpstr>Daten zum Schaubild D4-4</vt:lpstr>
      <vt:lpstr>'Daten zum Schaubild D4-4'!Druckbereich</vt:lpstr>
      <vt:lpstr>'Schaubild D4-4'!Druckbereich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Mueckenheim@bibb.de</dc:creator>
  <cp:lastModifiedBy>Friedrich, Michael</cp:lastModifiedBy>
  <cp:lastPrinted>2018-01-23T09:43:26Z</cp:lastPrinted>
  <dcterms:created xsi:type="dcterms:W3CDTF">2012-04-03T09:50:06Z</dcterms:created>
  <dcterms:modified xsi:type="dcterms:W3CDTF">2018-02-26T15:25:46Z</dcterms:modified>
</cp:coreProperties>
</file>