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12.2\"/>
    </mc:Choice>
  </mc:AlternateContent>
  <bookViews>
    <workbookView xWindow="0" yWindow="0" windowWidth="19200" windowHeight="11160"/>
  </bookViews>
  <sheets>
    <sheet name="Tabelle A12.2.2-1 " sheetId="8" r:id="rId1"/>
  </sheets>
  <definedNames>
    <definedName name="_xlnm.Print_Area" localSheetId="0">'Tabelle A12.2.2-1 '!$A$1:$L$28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8" l="1"/>
  <c r="H26" i="8"/>
  <c r="G26" i="8"/>
  <c r="F26" i="8"/>
  <c r="L25" i="8"/>
  <c r="H25" i="8"/>
  <c r="G25" i="8"/>
  <c r="F25" i="8"/>
  <c r="L24" i="8"/>
  <c r="H24" i="8"/>
  <c r="G24" i="8"/>
  <c r="F24" i="8"/>
  <c r="L23" i="8"/>
  <c r="H23" i="8"/>
  <c r="G23" i="8"/>
  <c r="F23" i="8"/>
  <c r="L21" i="8"/>
  <c r="H21" i="8"/>
  <c r="G21" i="8"/>
  <c r="F21" i="8"/>
  <c r="L20" i="8"/>
  <c r="H20" i="8"/>
  <c r="G20" i="8"/>
  <c r="F20" i="8"/>
  <c r="L19" i="8"/>
  <c r="H19" i="8"/>
  <c r="G19" i="8"/>
  <c r="F19" i="8"/>
  <c r="L18" i="8"/>
  <c r="H18" i="8"/>
  <c r="G18" i="8"/>
  <c r="F18" i="8"/>
  <c r="L17" i="8"/>
  <c r="H17" i="8"/>
  <c r="G17" i="8"/>
  <c r="F17" i="8"/>
  <c r="L16" i="8"/>
  <c r="H16" i="8"/>
  <c r="G16" i="8"/>
  <c r="F16" i="8"/>
  <c r="L14" i="8"/>
  <c r="H14" i="8"/>
  <c r="G14" i="8"/>
  <c r="F14" i="8"/>
  <c r="L13" i="8"/>
  <c r="H13" i="8"/>
  <c r="G13" i="8"/>
  <c r="F13" i="8"/>
  <c r="L12" i="8"/>
  <c r="H12" i="8"/>
  <c r="G12" i="8"/>
  <c r="F12" i="8"/>
  <c r="L10" i="8"/>
  <c r="H10" i="8"/>
  <c r="G10" i="8"/>
  <c r="F10" i="8"/>
  <c r="L9" i="8"/>
  <c r="H9" i="8"/>
  <c r="G9" i="8"/>
  <c r="F9" i="8"/>
  <c r="L7" i="8"/>
  <c r="H7" i="8"/>
  <c r="G7" i="8"/>
  <c r="F7" i="8"/>
  <c r="I13" i="8" l="1"/>
  <c r="I14" i="8"/>
  <c r="I18" i="8"/>
  <c r="I16" i="8"/>
  <c r="I23" i="8"/>
  <c r="I19" i="8"/>
  <c r="I24" i="8"/>
  <c r="I25" i="8"/>
  <c r="I7" i="8"/>
  <c r="I9" i="8"/>
  <c r="I10" i="8"/>
  <c r="I20" i="8"/>
  <c r="I12" i="8"/>
  <c r="I17" i="8"/>
  <c r="I21" i="8"/>
  <c r="I26" i="8"/>
</calcChain>
</file>

<file path=xl/sharedStrings.xml><?xml version="1.0" encoding="utf-8"?>
<sst xmlns="http://schemas.openxmlformats.org/spreadsheetml/2006/main" count="35" uniqueCount="27">
  <si>
    <t>Keine Angabe</t>
  </si>
  <si>
    <t>darunter:</t>
  </si>
  <si>
    <t>abs.</t>
  </si>
  <si>
    <t>Anteil</t>
  </si>
  <si>
    <t xml:space="preserve">Insgesamt </t>
  </si>
  <si>
    <t>Geschlecht</t>
  </si>
  <si>
    <t xml:space="preserve">Männer </t>
  </si>
  <si>
    <t>Frauen</t>
  </si>
  <si>
    <t>Alter</t>
  </si>
  <si>
    <t>unter 20 Jahre</t>
  </si>
  <si>
    <t>20 bis unter 25 Jahre</t>
  </si>
  <si>
    <t>25 Jahre und älter</t>
  </si>
  <si>
    <t>Schulabschluss</t>
  </si>
  <si>
    <t xml:space="preserve">Ohne Hauptschulabschluss </t>
  </si>
  <si>
    <t xml:space="preserve">Hauptschulabschluss </t>
  </si>
  <si>
    <t xml:space="preserve">Realschulabschluss </t>
  </si>
  <si>
    <t xml:space="preserve">Fachhochschulreife </t>
  </si>
  <si>
    <t xml:space="preserve">Allgemeine Hochschulreife </t>
  </si>
  <si>
    <t>Besuchte Schule</t>
  </si>
  <si>
    <t>Allgemeinbildende Schule</t>
  </si>
  <si>
    <t>Berufsbildende Schule</t>
  </si>
  <si>
    <t>Hochschule/Akademie</t>
  </si>
  <si>
    <r>
      <t xml:space="preserve">Bewerber/-innen für Berufsausbildungsstellen </t>
    </r>
    <r>
      <rPr>
        <b/>
        <vertAlign val="superscript"/>
        <sz val="10"/>
        <rFont val="Arial"/>
        <family val="2"/>
      </rPr>
      <t xml:space="preserve">
</t>
    </r>
    <r>
      <rPr>
        <b/>
        <sz val="10"/>
        <rFont val="Arial"/>
        <family val="2"/>
      </rPr>
      <t>Insgesamt</t>
    </r>
  </si>
  <si>
    <r>
      <t>Bewerber/-innen ohne Kontext Fluchtmigration</t>
    </r>
    <r>
      <rPr>
        <b/>
        <vertAlign val="superscript"/>
        <sz val="10"/>
        <rFont val="Arial"/>
        <family val="2"/>
      </rPr>
      <t xml:space="preserve"> </t>
    </r>
  </si>
  <si>
    <r>
      <t>Bewerber/-innen im Kontext von Fluchtmigration</t>
    </r>
    <r>
      <rPr>
        <b/>
        <vertAlign val="superscript"/>
        <sz val="10"/>
        <rFont val="Arial"/>
        <family val="2"/>
      </rPr>
      <t xml:space="preserve"> </t>
    </r>
  </si>
  <si>
    <t>Tabelle 12.2.2-1: Merkmale der registrierten Ausbildungsstellenbewerber/-innen der Berichtsjahre 2016 und 2017</t>
  </si>
  <si>
    <t>Quelle: Bundesagentur für Arbeit, Ausbildungsmarktstatistik;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</si>
</sst>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* #,##0;* \-_ #,##0;\-"/>
    <numFmt numFmtId="166" formatCode="@\ 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0" xfId="0" applyFont="1" applyFill="1"/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right" vertical="center" wrapText="1"/>
      <protection hidden="1"/>
    </xf>
    <xf numFmtId="0" fontId="4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1" xfId="1" applyNumberFormat="1" applyFont="1" applyFill="1" applyBorder="1" applyAlignment="1" applyProtection="1">
      <alignment horizontal="right" vertical="center" wrapText="1"/>
      <protection hidden="1"/>
    </xf>
    <xf numFmtId="0" fontId="4" fillId="7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6" xfId="1" applyNumberFormat="1" applyFont="1" applyFill="1" applyBorder="1" applyAlignment="1" applyProtection="1">
      <alignment horizontal="right" vertical="center" wrapText="1"/>
      <protection hidden="1"/>
    </xf>
    <xf numFmtId="3" fontId="2" fillId="8" borderId="7" xfId="1" applyNumberFormat="1" applyFont="1" applyFill="1" applyBorder="1" applyAlignment="1" applyProtection="1">
      <alignment horizontal="right" vertical="center"/>
      <protection hidden="1"/>
    </xf>
    <xf numFmtId="164" fontId="2" fillId="8" borderId="8" xfId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1" applyNumberFormat="1" applyFont="1" applyFill="1" applyBorder="1" applyAlignment="1" applyProtection="1">
      <alignment horizontal="right" vertical="center"/>
      <protection hidden="1"/>
    </xf>
    <xf numFmtId="164" fontId="2" fillId="5" borderId="8" xfId="1" applyNumberFormat="1" applyFont="1" applyFill="1" applyBorder="1" applyAlignment="1" applyProtection="1">
      <alignment horizontal="right" vertical="center" wrapText="1"/>
      <protection hidden="1"/>
    </xf>
    <xf numFmtId="3" fontId="2" fillId="4" borderId="0" xfId="1" applyNumberFormat="1" applyFont="1" applyFill="1" applyBorder="1" applyAlignment="1" applyProtection="1">
      <alignment horizontal="right" vertical="center"/>
      <protection hidden="1"/>
    </xf>
    <xf numFmtId="3" fontId="2" fillId="4" borderId="3" xfId="1" applyNumberFormat="1" applyFont="1" applyFill="1" applyBorder="1" applyAlignment="1" applyProtection="1">
      <alignment horizontal="right" vertical="center"/>
      <protection hidden="1"/>
    </xf>
    <xf numFmtId="164" fontId="2" fillId="4" borderId="0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7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 wrapText="1"/>
    </xf>
    <xf numFmtId="165" fontId="4" fillId="6" borderId="7" xfId="0" applyNumberFormat="1" applyFont="1" applyFill="1" applyBorder="1" applyAlignment="1">
      <alignment horizontal="right" vertical="top"/>
    </xf>
    <xf numFmtId="164" fontId="4" fillId="6" borderId="8" xfId="0" applyNumberFormat="1" applyFont="1" applyFill="1" applyBorder="1" applyAlignment="1">
      <alignment horizontal="right" vertical="top" wrapText="1"/>
    </xf>
    <xf numFmtId="165" fontId="4" fillId="7" borderId="0" xfId="0" applyNumberFormat="1" applyFont="1" applyFill="1" applyBorder="1" applyAlignment="1">
      <alignment horizontal="right" vertical="top"/>
    </xf>
    <xf numFmtId="165" fontId="4" fillId="7" borderId="7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right" vertical="top" wrapText="1"/>
    </xf>
    <xf numFmtId="3" fontId="4" fillId="2" borderId="7" xfId="1" applyNumberFormat="1" applyFont="1" applyFill="1" applyBorder="1" applyAlignment="1" applyProtection="1">
      <alignment horizontal="right" vertical="top"/>
      <protection hidden="1"/>
    </xf>
    <xf numFmtId="164" fontId="4" fillId="2" borderId="8" xfId="1" applyNumberFormat="1" applyFont="1" applyFill="1" applyBorder="1" applyAlignment="1" applyProtection="1">
      <alignment horizontal="right" vertical="top" wrapText="1"/>
      <protection hidden="1"/>
    </xf>
    <xf numFmtId="3" fontId="4" fillId="6" borderId="7" xfId="1" applyNumberFormat="1" applyFont="1" applyFill="1" applyBorder="1" applyAlignment="1" applyProtection="1">
      <alignment horizontal="right" vertical="top"/>
      <protection hidden="1"/>
    </xf>
    <xf numFmtId="164" fontId="4" fillId="6" borderId="8" xfId="1" applyNumberFormat="1" applyFont="1" applyFill="1" applyBorder="1" applyAlignment="1" applyProtection="1">
      <alignment horizontal="right" vertical="top" wrapText="1"/>
      <protection hidden="1"/>
    </xf>
    <xf numFmtId="3" fontId="4" fillId="7" borderId="0" xfId="1" applyNumberFormat="1" applyFont="1" applyFill="1" applyBorder="1" applyAlignment="1" applyProtection="1">
      <alignment horizontal="right" vertical="top"/>
      <protection hidden="1"/>
    </xf>
    <xf numFmtId="3" fontId="4" fillId="7" borderId="7" xfId="1" applyNumberFormat="1" applyFont="1" applyFill="1" applyBorder="1" applyAlignment="1" applyProtection="1">
      <alignment horizontal="right" vertical="top"/>
      <protection hidden="1"/>
    </xf>
    <xf numFmtId="164" fontId="4" fillId="7" borderId="0" xfId="1" applyNumberFormat="1" applyFont="1" applyFill="1" applyBorder="1" applyAlignment="1" applyProtection="1">
      <alignment horizontal="right" vertical="top" wrapText="1"/>
      <protection hidden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 wrapText="1"/>
    </xf>
    <xf numFmtId="165" fontId="4" fillId="6" borderId="7" xfId="0" applyNumberFormat="1" applyFont="1" applyFill="1" applyBorder="1" applyAlignment="1">
      <alignment horizontal="right" vertical="center"/>
    </xf>
    <xf numFmtId="164" fontId="4" fillId="6" borderId="8" xfId="0" applyNumberFormat="1" applyFont="1" applyFill="1" applyBorder="1" applyAlignment="1">
      <alignment horizontal="right" vertical="center" wrapText="1"/>
    </xf>
    <xf numFmtId="165" fontId="4" fillId="7" borderId="0" xfId="0" applyNumberFormat="1" applyFont="1" applyFill="1" applyBorder="1" applyAlignment="1">
      <alignment horizontal="right" vertical="center"/>
    </xf>
    <xf numFmtId="165" fontId="4" fillId="7" borderId="7" xfId="0" applyNumberFormat="1" applyFont="1" applyFill="1" applyBorder="1" applyAlignment="1">
      <alignment horizontal="right" vertical="center"/>
    </xf>
    <xf numFmtId="164" fontId="4" fillId="7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6" fillId="3" borderId="0" xfId="0" applyFont="1" applyFill="1"/>
    <xf numFmtId="0" fontId="6" fillId="0" borderId="0" xfId="0" applyFont="1" applyFill="1"/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2" fillId="8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4" fillId="8" borderId="0" xfId="0" applyFont="1" applyFill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4" fillId="8" borderId="9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0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wrapText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2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66" fontId="4" fillId="3" borderId="0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9" borderId="2" xfId="1" applyFont="1" applyFill="1" applyBorder="1" applyAlignment="1" applyProtection="1">
      <alignment vertical="center" wrapText="1"/>
      <protection hidden="1"/>
    </xf>
    <xf numFmtId="0" fontId="5" fillId="9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2" xfId="0" applyFont="1" applyFill="1" applyBorder="1" applyAlignment="1">
      <alignment vertical="center" wrapText="1"/>
    </xf>
  </cellXfs>
  <cellStyles count="2">
    <cellStyle name="Standard" xfId="0" builtinId="0"/>
    <cellStyle name="Standard 24" xfId="1"/>
  </cellStyles>
  <dxfs count="2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E37" sqref="E37"/>
    </sheetView>
  </sheetViews>
  <sheetFormatPr baseColWidth="10" defaultColWidth="11.44140625" defaultRowHeight="13.2" x14ac:dyDescent="0.25"/>
  <cols>
    <col min="1" max="1" width="2.33203125" style="4" customWidth="1"/>
    <col min="2" max="2" width="4.5546875" style="4" customWidth="1"/>
    <col min="3" max="3" width="20.109375" style="4" customWidth="1"/>
    <col min="4" max="4" width="7.6640625" style="4" customWidth="1"/>
    <col min="5" max="5" width="7.44140625" style="42" customWidth="1"/>
    <col min="6" max="6" width="9.109375" style="4" customWidth="1"/>
    <col min="7" max="7" width="7.44140625" style="4" customWidth="1"/>
    <col min="8" max="8" width="7.44140625" style="42" customWidth="1"/>
    <col min="9" max="10" width="7.44140625" style="4" customWidth="1"/>
    <col min="11" max="11" width="7.44140625" style="42" customWidth="1"/>
    <col min="12" max="12" width="7.44140625" style="4" customWidth="1"/>
    <col min="13" max="13" width="2" style="4" customWidth="1"/>
    <col min="14" max="16384" width="11.44140625" style="5"/>
  </cols>
  <sheetData>
    <row r="1" spans="1:13" s="44" customFormat="1" ht="39" customHeight="1" x14ac:dyDescent="0.25">
      <c r="A1" s="45" t="s">
        <v>25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3"/>
    </row>
    <row r="2" spans="1:13" ht="20.25" customHeight="1" x14ac:dyDescent="0.25">
      <c r="A2" s="48"/>
      <c r="B2" s="48"/>
      <c r="C2" s="48"/>
      <c r="D2" s="51" t="s">
        <v>22</v>
      </c>
      <c r="E2" s="52"/>
      <c r="F2" s="53"/>
      <c r="G2" s="60" t="s">
        <v>1</v>
      </c>
      <c r="H2" s="61"/>
      <c r="I2" s="61"/>
      <c r="J2" s="61"/>
      <c r="K2" s="61"/>
      <c r="L2" s="61"/>
    </row>
    <row r="3" spans="1:13" ht="11.25" customHeight="1" x14ac:dyDescent="0.25">
      <c r="A3" s="49"/>
      <c r="B3" s="49"/>
      <c r="C3" s="49"/>
      <c r="D3" s="54"/>
      <c r="E3" s="55"/>
      <c r="F3" s="56"/>
      <c r="G3" s="62" t="s">
        <v>23</v>
      </c>
      <c r="H3" s="63"/>
      <c r="I3" s="64"/>
      <c r="J3" s="68" t="s">
        <v>24</v>
      </c>
      <c r="K3" s="69"/>
      <c r="L3" s="69"/>
    </row>
    <row r="4" spans="1:13" ht="27" customHeight="1" x14ac:dyDescent="0.25">
      <c r="A4" s="49"/>
      <c r="B4" s="49"/>
      <c r="C4" s="49"/>
      <c r="D4" s="57"/>
      <c r="E4" s="58"/>
      <c r="F4" s="59"/>
      <c r="G4" s="65"/>
      <c r="H4" s="66"/>
      <c r="I4" s="67"/>
      <c r="J4" s="70"/>
      <c r="K4" s="71"/>
      <c r="L4" s="71"/>
    </row>
    <row r="5" spans="1:13" s="7" customFormat="1" ht="27" customHeight="1" x14ac:dyDescent="0.3">
      <c r="A5" s="49"/>
      <c r="B5" s="49"/>
      <c r="C5" s="49"/>
      <c r="D5" s="1">
        <v>2016</v>
      </c>
      <c r="E5" s="72">
        <v>2017</v>
      </c>
      <c r="F5" s="73"/>
      <c r="G5" s="2">
        <v>2016</v>
      </c>
      <c r="H5" s="74">
        <v>2017</v>
      </c>
      <c r="I5" s="75"/>
      <c r="J5" s="3">
        <v>2016</v>
      </c>
      <c r="K5" s="76">
        <v>2017</v>
      </c>
      <c r="L5" s="77"/>
      <c r="M5" s="6"/>
    </row>
    <row r="6" spans="1:13" ht="18" customHeight="1" x14ac:dyDescent="0.25">
      <c r="A6" s="50"/>
      <c r="B6" s="50"/>
      <c r="C6" s="50"/>
      <c r="D6" s="8" t="s">
        <v>2</v>
      </c>
      <c r="E6" s="8" t="s">
        <v>2</v>
      </c>
      <c r="F6" s="9" t="s">
        <v>3</v>
      </c>
      <c r="G6" s="10" t="s">
        <v>2</v>
      </c>
      <c r="H6" s="10" t="s">
        <v>2</v>
      </c>
      <c r="I6" s="11" t="s">
        <v>3</v>
      </c>
      <c r="J6" s="12" t="s">
        <v>2</v>
      </c>
      <c r="K6" s="12" t="s">
        <v>2</v>
      </c>
      <c r="L6" s="13" t="s">
        <v>3</v>
      </c>
    </row>
    <row r="7" spans="1:13" ht="15" customHeight="1" x14ac:dyDescent="0.25">
      <c r="A7" s="80" t="s">
        <v>4</v>
      </c>
      <c r="B7" s="80"/>
      <c r="C7" s="81"/>
      <c r="D7" s="14">
        <v>547728</v>
      </c>
      <c r="E7" s="14">
        <v>547824</v>
      </c>
      <c r="F7" s="15">
        <f>E7/E$7</f>
        <v>1</v>
      </c>
      <c r="G7" s="16">
        <f>D7-J7</f>
        <v>537475</v>
      </c>
      <c r="H7" s="16">
        <f>E7-K7</f>
        <v>521396</v>
      </c>
      <c r="I7" s="17">
        <f>H7/H$7</f>
        <v>1</v>
      </c>
      <c r="J7" s="18">
        <v>10253</v>
      </c>
      <c r="K7" s="19">
        <v>26428</v>
      </c>
      <c r="L7" s="20">
        <f>K7/K$7</f>
        <v>1</v>
      </c>
    </row>
    <row r="8" spans="1:13" ht="15.75" customHeight="1" x14ac:dyDescent="0.25">
      <c r="A8" s="82" t="s">
        <v>5</v>
      </c>
      <c r="B8" s="82"/>
      <c r="C8" s="79"/>
      <c r="D8" s="21"/>
      <c r="E8" s="21"/>
      <c r="F8" s="22"/>
      <c r="G8" s="23"/>
      <c r="H8" s="23"/>
      <c r="I8" s="24"/>
      <c r="J8" s="25"/>
      <c r="K8" s="26"/>
      <c r="L8" s="27"/>
    </row>
    <row r="9" spans="1:13" ht="13.5" customHeight="1" x14ac:dyDescent="0.25">
      <c r="A9" s="78" t="s">
        <v>6</v>
      </c>
      <c r="B9" s="78"/>
      <c r="C9" s="79"/>
      <c r="D9" s="28">
        <v>319031</v>
      </c>
      <c r="E9" s="28">
        <v>327951</v>
      </c>
      <c r="F9" s="29">
        <f t="shared" ref="F9:I10" si="0">E9/E$7</f>
        <v>0.59864299483045647</v>
      </c>
      <c r="G9" s="30">
        <f t="shared" ref="G9:H10" si="1">D9-J9</f>
        <v>310885</v>
      </c>
      <c r="H9" s="30">
        <f t="shared" si="1"/>
        <v>305435</v>
      </c>
      <c r="I9" s="31">
        <f t="shared" si="0"/>
        <v>0.58580234600955894</v>
      </c>
      <c r="J9" s="32">
        <v>8146</v>
      </c>
      <c r="K9" s="33">
        <v>22516</v>
      </c>
      <c r="L9" s="34">
        <f t="shared" ref="L9:L10" si="2">K9/K$7</f>
        <v>0.85197517784168308</v>
      </c>
    </row>
    <row r="10" spans="1:13" ht="13.5" customHeight="1" x14ac:dyDescent="0.25">
      <c r="A10" s="78" t="s">
        <v>7</v>
      </c>
      <c r="B10" s="78"/>
      <c r="C10" s="79"/>
      <c r="D10" s="28">
        <v>228696</v>
      </c>
      <c r="E10" s="28">
        <v>219864</v>
      </c>
      <c r="F10" s="29">
        <f t="shared" si="0"/>
        <v>0.40134057653552968</v>
      </c>
      <c r="G10" s="30">
        <f t="shared" si="1"/>
        <v>226589</v>
      </c>
      <c r="H10" s="30">
        <f t="shared" si="1"/>
        <v>215952</v>
      </c>
      <c r="I10" s="31">
        <f t="shared" si="0"/>
        <v>0.41418039263822509</v>
      </c>
      <c r="J10" s="32">
        <v>2107</v>
      </c>
      <c r="K10" s="33">
        <v>3912</v>
      </c>
      <c r="L10" s="34">
        <f t="shared" si="2"/>
        <v>0.14802482215831694</v>
      </c>
    </row>
    <row r="11" spans="1:13" ht="15.75" customHeight="1" x14ac:dyDescent="0.25">
      <c r="A11" s="83" t="s">
        <v>8</v>
      </c>
      <c r="B11" s="83"/>
      <c r="C11" s="84"/>
      <c r="D11" s="35"/>
      <c r="E11" s="35"/>
      <c r="F11" s="36"/>
      <c r="G11" s="37"/>
      <c r="H11" s="37"/>
      <c r="I11" s="38"/>
      <c r="J11" s="39"/>
      <c r="K11" s="40"/>
      <c r="L11" s="41"/>
    </row>
    <row r="12" spans="1:13" ht="13.5" customHeight="1" x14ac:dyDescent="0.25">
      <c r="A12" s="78" t="s">
        <v>9</v>
      </c>
      <c r="B12" s="78"/>
      <c r="C12" s="79"/>
      <c r="D12" s="28">
        <v>359261</v>
      </c>
      <c r="E12" s="28">
        <v>354213</v>
      </c>
      <c r="F12" s="29">
        <f t="shared" ref="F12:I14" si="3">E12/E$7</f>
        <v>0.64658174888285291</v>
      </c>
      <c r="G12" s="30">
        <f t="shared" ref="G12:H14" si="4">D12-J12</f>
        <v>355452</v>
      </c>
      <c r="H12" s="30">
        <f t="shared" si="4"/>
        <v>345398</v>
      </c>
      <c r="I12" s="31">
        <f t="shared" si="3"/>
        <v>0.6624485036325557</v>
      </c>
      <c r="J12" s="32">
        <v>3809</v>
      </c>
      <c r="K12" s="33">
        <v>8815</v>
      </c>
      <c r="L12" s="34">
        <f t="shared" ref="L12:L14" si="5">K12/K$7</f>
        <v>0.33354775238383533</v>
      </c>
    </row>
    <row r="13" spans="1:13" ht="13.5" customHeight="1" x14ac:dyDescent="0.25">
      <c r="A13" s="78" t="s">
        <v>10</v>
      </c>
      <c r="B13" s="78"/>
      <c r="C13" s="79"/>
      <c r="D13" s="28">
        <v>153900</v>
      </c>
      <c r="E13" s="28">
        <v>155218</v>
      </c>
      <c r="F13" s="29">
        <f t="shared" si="3"/>
        <v>0.28333552381786853</v>
      </c>
      <c r="G13" s="30">
        <f t="shared" si="4"/>
        <v>149846</v>
      </c>
      <c r="H13" s="30">
        <f t="shared" si="4"/>
        <v>144748</v>
      </c>
      <c r="I13" s="31">
        <f t="shared" si="3"/>
        <v>0.27761624561753445</v>
      </c>
      <c r="J13" s="32">
        <v>4054</v>
      </c>
      <c r="K13" s="33">
        <v>10470</v>
      </c>
      <c r="L13" s="34">
        <f t="shared" si="5"/>
        <v>0.39617072801574088</v>
      </c>
    </row>
    <row r="14" spans="1:13" ht="13.5" customHeight="1" x14ac:dyDescent="0.25">
      <c r="A14" s="78" t="s">
        <v>11</v>
      </c>
      <c r="B14" s="78"/>
      <c r="C14" s="79"/>
      <c r="D14" s="28">
        <v>34567</v>
      </c>
      <c r="E14" s="28">
        <v>38393</v>
      </c>
      <c r="F14" s="29">
        <f t="shared" si="3"/>
        <v>7.0082727299278599E-2</v>
      </c>
      <c r="G14" s="30">
        <f t="shared" si="4"/>
        <v>32177</v>
      </c>
      <c r="H14" s="30">
        <f t="shared" si="4"/>
        <v>31250</v>
      </c>
      <c r="I14" s="31">
        <f t="shared" si="3"/>
        <v>5.9935250749909859E-2</v>
      </c>
      <c r="J14" s="32">
        <v>2390</v>
      </c>
      <c r="K14" s="33">
        <v>7143</v>
      </c>
      <c r="L14" s="34">
        <f t="shared" si="5"/>
        <v>0.27028151960042379</v>
      </c>
    </row>
    <row r="15" spans="1:13" ht="16.5" customHeight="1" x14ac:dyDescent="0.25">
      <c r="A15" s="83" t="s">
        <v>12</v>
      </c>
      <c r="B15" s="83"/>
      <c r="C15" s="84"/>
      <c r="D15" s="35"/>
      <c r="E15" s="35"/>
      <c r="F15" s="36"/>
      <c r="G15" s="37"/>
      <c r="H15" s="37"/>
      <c r="I15" s="38"/>
      <c r="J15" s="39"/>
      <c r="K15" s="40"/>
      <c r="L15" s="41"/>
    </row>
    <row r="16" spans="1:13" ht="13.5" customHeight="1" x14ac:dyDescent="0.25">
      <c r="A16" s="78" t="s">
        <v>13</v>
      </c>
      <c r="B16" s="78"/>
      <c r="C16" s="79"/>
      <c r="D16" s="28">
        <v>8273</v>
      </c>
      <c r="E16" s="28">
        <v>8805</v>
      </c>
      <c r="F16" s="29">
        <f t="shared" ref="F16:I21" si="6">E16/E$7</f>
        <v>1.6072680276877246E-2</v>
      </c>
      <c r="G16" s="30">
        <f t="shared" ref="G16:H21" si="7">D16-J16</f>
        <v>7920</v>
      </c>
      <c r="H16" s="30">
        <f t="shared" si="7"/>
        <v>7662</v>
      </c>
      <c r="I16" s="31">
        <f t="shared" si="6"/>
        <v>1.4695164519865899E-2</v>
      </c>
      <c r="J16" s="32">
        <v>353</v>
      </c>
      <c r="K16" s="33">
        <v>1143</v>
      </c>
      <c r="L16" s="34">
        <f t="shared" ref="L16:L21" si="8">K16/K$7</f>
        <v>4.3249583774784321E-2</v>
      </c>
    </row>
    <row r="17" spans="1:12" ht="13.5" customHeight="1" x14ac:dyDescent="0.25">
      <c r="A17" s="78" t="s">
        <v>14</v>
      </c>
      <c r="B17" s="78"/>
      <c r="C17" s="79"/>
      <c r="D17" s="28">
        <v>145164</v>
      </c>
      <c r="E17" s="28">
        <v>143793</v>
      </c>
      <c r="F17" s="29">
        <f t="shared" si="6"/>
        <v>0.26248028563918341</v>
      </c>
      <c r="G17" s="30">
        <f t="shared" si="7"/>
        <v>141177</v>
      </c>
      <c r="H17" s="30">
        <f t="shared" si="7"/>
        <v>134436</v>
      </c>
      <c r="I17" s="31">
        <f t="shared" si="6"/>
        <v>0.25783857183407621</v>
      </c>
      <c r="J17" s="32">
        <v>3987</v>
      </c>
      <c r="K17" s="33">
        <v>9357</v>
      </c>
      <c r="L17" s="34">
        <f t="shared" si="8"/>
        <v>0.35405630392008475</v>
      </c>
    </row>
    <row r="18" spans="1:12" ht="13.5" customHeight="1" x14ac:dyDescent="0.25">
      <c r="A18" s="78" t="s">
        <v>15</v>
      </c>
      <c r="B18" s="78"/>
      <c r="C18" s="79"/>
      <c r="D18" s="28">
        <v>225640</v>
      </c>
      <c r="E18" s="28">
        <v>221078</v>
      </c>
      <c r="F18" s="29">
        <f t="shared" si="6"/>
        <v>0.40355661672361925</v>
      </c>
      <c r="G18" s="30">
        <f t="shared" si="7"/>
        <v>223571</v>
      </c>
      <c r="H18" s="30">
        <f t="shared" si="7"/>
        <v>216686</v>
      </c>
      <c r="I18" s="31">
        <f t="shared" si="6"/>
        <v>0.41558815180783898</v>
      </c>
      <c r="J18" s="32">
        <v>2069</v>
      </c>
      <c r="K18" s="33">
        <v>4392</v>
      </c>
      <c r="L18" s="34">
        <f t="shared" si="8"/>
        <v>0.16618737702436809</v>
      </c>
    </row>
    <row r="19" spans="1:12" ht="13.5" customHeight="1" x14ac:dyDescent="0.25">
      <c r="A19" s="78" t="s">
        <v>16</v>
      </c>
      <c r="B19" s="78"/>
      <c r="C19" s="79"/>
      <c r="D19" s="28">
        <v>75658</v>
      </c>
      <c r="E19" s="28">
        <v>75377</v>
      </c>
      <c r="F19" s="29">
        <f t="shared" si="6"/>
        <v>0.13759346067350098</v>
      </c>
      <c r="G19" s="30">
        <f t="shared" si="7"/>
        <v>75167</v>
      </c>
      <c r="H19" s="30">
        <f t="shared" si="7"/>
        <v>74327</v>
      </c>
      <c r="I19" s="31">
        <f t="shared" si="6"/>
        <v>0.14255383623963361</v>
      </c>
      <c r="J19" s="32">
        <v>491</v>
      </c>
      <c r="K19" s="33">
        <v>1050</v>
      </c>
      <c r="L19" s="34">
        <f t="shared" si="8"/>
        <v>3.9730588769486909E-2</v>
      </c>
    </row>
    <row r="20" spans="1:12" ht="13.5" customHeight="1" x14ac:dyDescent="0.25">
      <c r="A20" s="78" t="s">
        <v>17</v>
      </c>
      <c r="B20" s="78"/>
      <c r="C20" s="79"/>
      <c r="D20" s="28">
        <v>72523</v>
      </c>
      <c r="E20" s="28">
        <v>75162</v>
      </c>
      <c r="F20" s="29">
        <f t="shared" si="6"/>
        <v>0.13720099886094805</v>
      </c>
      <c r="G20" s="30">
        <f t="shared" si="7"/>
        <v>70950</v>
      </c>
      <c r="H20" s="30">
        <f t="shared" si="7"/>
        <v>70116</v>
      </c>
      <c r="I20" s="31">
        <f t="shared" si="6"/>
        <v>0.13447744133058176</v>
      </c>
      <c r="J20" s="32">
        <v>1573</v>
      </c>
      <c r="K20" s="33">
        <v>5046</v>
      </c>
      <c r="L20" s="34">
        <f t="shared" si="8"/>
        <v>0.1909338580293628</v>
      </c>
    </row>
    <row r="21" spans="1:12" ht="13.5" customHeight="1" x14ac:dyDescent="0.25">
      <c r="A21" s="78" t="s">
        <v>0</v>
      </c>
      <c r="B21" s="78"/>
      <c r="C21" s="79"/>
      <c r="D21" s="28">
        <v>20470</v>
      </c>
      <c r="E21" s="28">
        <v>23609</v>
      </c>
      <c r="F21" s="29">
        <f t="shared" si="6"/>
        <v>4.3095957825871084E-2</v>
      </c>
      <c r="G21" s="30">
        <f t="shared" si="7"/>
        <v>18690</v>
      </c>
      <c r="H21" s="30">
        <f t="shared" si="7"/>
        <v>18169</v>
      </c>
      <c r="I21" s="31">
        <f t="shared" si="6"/>
        <v>3.4846834268003592E-2</v>
      </c>
      <c r="J21" s="32">
        <v>1780</v>
      </c>
      <c r="K21" s="33">
        <v>5440</v>
      </c>
      <c r="L21" s="34">
        <f t="shared" si="8"/>
        <v>0.20584228848191313</v>
      </c>
    </row>
    <row r="22" spans="1:12" ht="16.5" customHeight="1" x14ac:dyDescent="0.25">
      <c r="A22" s="83" t="s">
        <v>18</v>
      </c>
      <c r="B22" s="83"/>
      <c r="C22" s="84"/>
      <c r="D22" s="35"/>
      <c r="E22" s="35"/>
      <c r="F22" s="36"/>
      <c r="G22" s="37"/>
      <c r="H22" s="37"/>
      <c r="I22" s="38"/>
      <c r="J22" s="39"/>
      <c r="K22" s="40"/>
      <c r="L22" s="41"/>
    </row>
    <row r="23" spans="1:12" ht="13.5" customHeight="1" x14ac:dyDescent="0.25">
      <c r="A23" s="78" t="s">
        <v>19</v>
      </c>
      <c r="B23" s="78"/>
      <c r="C23" s="79"/>
      <c r="D23" s="28">
        <v>281050</v>
      </c>
      <c r="E23" s="28">
        <v>279496</v>
      </c>
      <c r="F23" s="29">
        <f t="shared" ref="F23:I26" si="9">E23/E$7</f>
        <v>0.51019305470370047</v>
      </c>
      <c r="G23" s="30">
        <f t="shared" ref="G23:H26" si="10">D23-J23</f>
        <v>276926</v>
      </c>
      <c r="H23" s="30">
        <f t="shared" si="10"/>
        <v>268924</v>
      </c>
      <c r="I23" s="31">
        <f t="shared" si="9"/>
        <v>0.51577687592540022</v>
      </c>
      <c r="J23" s="32">
        <v>4124</v>
      </c>
      <c r="K23" s="33">
        <v>10572</v>
      </c>
      <c r="L23" s="34">
        <f t="shared" ref="L23:L26" si="11">K23/K$7</f>
        <v>0.40003027092477678</v>
      </c>
    </row>
    <row r="24" spans="1:12" ht="13.5" customHeight="1" x14ac:dyDescent="0.25">
      <c r="A24" s="78" t="s">
        <v>20</v>
      </c>
      <c r="B24" s="78"/>
      <c r="C24" s="79"/>
      <c r="D24" s="28">
        <v>226828</v>
      </c>
      <c r="E24" s="28">
        <v>224386</v>
      </c>
      <c r="F24" s="29">
        <f t="shared" si="9"/>
        <v>0.40959505242559652</v>
      </c>
      <c r="G24" s="30">
        <f t="shared" si="10"/>
        <v>222924</v>
      </c>
      <c r="H24" s="30">
        <f t="shared" si="10"/>
        <v>215517</v>
      </c>
      <c r="I24" s="31">
        <f t="shared" si="9"/>
        <v>0.41334609394778632</v>
      </c>
      <c r="J24" s="32">
        <v>3904</v>
      </c>
      <c r="K24" s="33">
        <v>8869</v>
      </c>
      <c r="L24" s="34">
        <f t="shared" si="11"/>
        <v>0.33559103980626609</v>
      </c>
    </row>
    <row r="25" spans="1:12" ht="13.5" customHeight="1" x14ac:dyDescent="0.25">
      <c r="A25" s="78" t="s">
        <v>21</v>
      </c>
      <c r="B25" s="78"/>
      <c r="C25" s="79"/>
      <c r="D25" s="28">
        <v>27132</v>
      </c>
      <c r="E25" s="28">
        <v>29546</v>
      </c>
      <c r="F25" s="29">
        <f t="shared" si="9"/>
        <v>5.3933380063670086E-2</v>
      </c>
      <c r="G25" s="30">
        <f t="shared" si="10"/>
        <v>26128</v>
      </c>
      <c r="H25" s="30">
        <f t="shared" si="10"/>
        <v>26201</v>
      </c>
      <c r="I25" s="31">
        <f t="shared" si="9"/>
        <v>5.0251632156748424E-2</v>
      </c>
      <c r="J25" s="32">
        <v>1004</v>
      </c>
      <c r="K25" s="33">
        <v>3345</v>
      </c>
      <c r="L25" s="34">
        <f t="shared" si="11"/>
        <v>0.126570304222794</v>
      </c>
    </row>
    <row r="26" spans="1:12" ht="13.5" customHeight="1" x14ac:dyDescent="0.25">
      <c r="A26" s="78" t="s">
        <v>0</v>
      </c>
      <c r="B26" s="78"/>
      <c r="C26" s="79"/>
      <c r="D26" s="28">
        <v>12718</v>
      </c>
      <c r="E26" s="28">
        <v>14396</v>
      </c>
      <c r="F26" s="29">
        <f t="shared" si="9"/>
        <v>2.6278512807032917E-2</v>
      </c>
      <c r="G26" s="30">
        <f t="shared" si="10"/>
        <v>11497</v>
      </c>
      <c r="H26" s="30">
        <f t="shared" si="10"/>
        <v>10754</v>
      </c>
      <c r="I26" s="31">
        <f t="shared" si="9"/>
        <v>2.062539797006498E-2</v>
      </c>
      <c r="J26" s="32">
        <v>1221</v>
      </c>
      <c r="K26" s="33">
        <v>3642</v>
      </c>
      <c r="L26" s="34">
        <f t="shared" si="11"/>
        <v>0.13780838504616316</v>
      </c>
    </row>
    <row r="27" spans="1:12" s="4" customFormat="1" x14ac:dyDescent="0.25">
      <c r="A27" s="85"/>
      <c r="B27" s="85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x14ac:dyDescent="0.25">
      <c r="A28" s="4" t="s">
        <v>26</v>
      </c>
    </row>
  </sheetData>
  <mergeCells count="30">
    <mergeCell ref="A27:L27"/>
    <mergeCell ref="A25:C25"/>
    <mergeCell ref="A26:C26"/>
    <mergeCell ref="A19:C19"/>
    <mergeCell ref="A20:C20"/>
    <mergeCell ref="A21:C21"/>
    <mergeCell ref="A22:C22"/>
    <mergeCell ref="A23:C23"/>
    <mergeCell ref="A24:C24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:L1"/>
    <mergeCell ref="A2:C6"/>
    <mergeCell ref="D2:F4"/>
    <mergeCell ref="G2:L2"/>
    <mergeCell ref="G3:I4"/>
    <mergeCell ref="J3:L4"/>
    <mergeCell ref="E5:F5"/>
    <mergeCell ref="H5:I5"/>
    <mergeCell ref="K5:L5"/>
  </mergeCells>
  <conditionalFormatting sqref="E7:F7 K7 H7 D23:L26">
    <cfRule type="expression" dxfId="23" priority="42">
      <formula>ISNA(D7)</formula>
    </cfRule>
  </conditionalFormatting>
  <conditionalFormatting sqref="E9:F9 K9 H9">
    <cfRule type="expression" dxfId="22" priority="41">
      <formula>ISNA(E9)</formula>
    </cfRule>
  </conditionalFormatting>
  <conditionalFormatting sqref="E10:F10 K10 H10">
    <cfRule type="expression" dxfId="21" priority="40">
      <formula>ISNA(E10)</formula>
    </cfRule>
  </conditionalFormatting>
  <conditionalFormatting sqref="E12:F14 E16:F21 K16:K21 K12:K14 H16:H21 H12:H14">
    <cfRule type="expression" dxfId="20" priority="39">
      <formula>ISNA(E12)</formula>
    </cfRule>
  </conditionalFormatting>
  <conditionalFormatting sqref="I7">
    <cfRule type="expression" dxfId="19" priority="37">
      <formula>ISNA(I7)</formula>
    </cfRule>
  </conditionalFormatting>
  <conditionalFormatting sqref="I9">
    <cfRule type="expression" dxfId="18" priority="36">
      <formula>ISNA(I9)</formula>
    </cfRule>
  </conditionalFormatting>
  <conditionalFormatting sqref="I10">
    <cfRule type="expression" dxfId="17" priority="35">
      <formula>ISNA(I10)</formula>
    </cfRule>
  </conditionalFormatting>
  <conditionalFormatting sqref="I12:I14 I16:I21">
    <cfRule type="expression" dxfId="16" priority="34">
      <formula>ISNA(I12)</formula>
    </cfRule>
  </conditionalFormatting>
  <conditionalFormatting sqref="L7">
    <cfRule type="expression" dxfId="15" priority="32">
      <formula>ISNA(L7)</formula>
    </cfRule>
  </conditionalFormatting>
  <conditionalFormatting sqref="L9">
    <cfRule type="expression" dxfId="14" priority="31">
      <formula>ISNA(L9)</formula>
    </cfRule>
  </conditionalFormatting>
  <conditionalFormatting sqref="L10">
    <cfRule type="expression" dxfId="13" priority="30">
      <formula>ISNA(L10)</formula>
    </cfRule>
  </conditionalFormatting>
  <conditionalFormatting sqref="L12:L14 L16:L21">
    <cfRule type="expression" dxfId="12" priority="29">
      <formula>ISNA(L12)</formula>
    </cfRule>
  </conditionalFormatting>
  <conditionalFormatting sqref="D7">
    <cfRule type="expression" dxfId="11" priority="21">
      <formula>ISNA(D7)</formula>
    </cfRule>
  </conditionalFormatting>
  <conditionalFormatting sqref="D9">
    <cfRule type="expression" dxfId="10" priority="20">
      <formula>ISNA(D9)</formula>
    </cfRule>
  </conditionalFormatting>
  <conditionalFormatting sqref="D10">
    <cfRule type="expression" dxfId="9" priority="19">
      <formula>ISNA(D10)</formula>
    </cfRule>
  </conditionalFormatting>
  <conditionalFormatting sqref="D12:D14 D16:D21">
    <cfRule type="expression" dxfId="8" priority="18">
      <formula>ISNA(D12)</formula>
    </cfRule>
  </conditionalFormatting>
  <conditionalFormatting sqref="G7">
    <cfRule type="expression" dxfId="7" priority="14">
      <formula>ISNA(G7)</formula>
    </cfRule>
  </conditionalFormatting>
  <conditionalFormatting sqref="G9">
    <cfRule type="expression" dxfId="6" priority="13">
      <formula>ISNA(G9)</formula>
    </cfRule>
  </conditionalFormatting>
  <conditionalFormatting sqref="G10">
    <cfRule type="expression" dxfId="5" priority="12">
      <formula>ISNA(G10)</formula>
    </cfRule>
  </conditionalFormatting>
  <conditionalFormatting sqref="G16:G21 G12:G14">
    <cfRule type="expression" dxfId="4" priority="11">
      <formula>ISNA(G12)</formula>
    </cfRule>
  </conditionalFormatting>
  <conditionalFormatting sqref="J7">
    <cfRule type="expression" dxfId="3" priority="7">
      <formula>ISNA(J7)</formula>
    </cfRule>
  </conditionalFormatting>
  <conditionalFormatting sqref="J9">
    <cfRule type="expression" dxfId="2" priority="6">
      <formula>ISNA(J9)</formula>
    </cfRule>
  </conditionalFormatting>
  <conditionalFormatting sqref="J10">
    <cfRule type="expression" dxfId="1" priority="5">
      <formula>ISNA(J10)</formula>
    </cfRule>
  </conditionalFormatting>
  <conditionalFormatting sqref="J16:J21 J12:J14">
    <cfRule type="expression" dxfId="0" priority="4">
      <formula>ISNA(J12)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A12.2.2-1 </vt:lpstr>
      <vt:lpstr>'Tabelle A12.2.2-1 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Christ, Alexander</dc:creator>
  <cp:lastModifiedBy>Friedrich, Michael</cp:lastModifiedBy>
  <cp:lastPrinted>2018-02-28T11:48:58Z</cp:lastPrinted>
  <dcterms:created xsi:type="dcterms:W3CDTF">2017-12-05T16:50:31Z</dcterms:created>
  <dcterms:modified xsi:type="dcterms:W3CDTF">2018-03-06T14:11:24Z</dcterms:modified>
</cp:coreProperties>
</file>