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12 final\"/>
    </mc:Choice>
  </mc:AlternateContent>
  <bookViews>
    <workbookView xWindow="0" yWindow="0" windowWidth="19200" windowHeight="11160"/>
  </bookViews>
  <sheets>
    <sheet name="Tabelle A12.2.2-3" sheetId="9" r:id="rId1"/>
  </sheets>
  <definedNames>
    <definedName name="_xlnm.Print_Area" localSheetId="0">'Tabelle A12.2.2-3'!$A$1:$O$26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6" i="9" l="1"/>
  <c r="C13" i="9"/>
  <c r="C14" i="9"/>
  <c r="C16" i="9"/>
  <c r="C17" i="9"/>
  <c r="C19" i="9"/>
  <c r="C20" i="9"/>
  <c r="C18" i="9" l="1"/>
  <c r="I15" i="9"/>
  <c r="I9" i="9" s="1"/>
  <c r="G15" i="9"/>
  <c r="C15" i="9" l="1"/>
  <c r="C9" i="9" s="1"/>
  <c r="G9" i="9"/>
</calcChain>
</file>

<file path=xl/sharedStrings.xml><?xml version="1.0" encoding="utf-8"?>
<sst xmlns="http://schemas.openxmlformats.org/spreadsheetml/2006/main" count="57" uniqueCount="32">
  <si>
    <t>abs.</t>
  </si>
  <si>
    <t>Insgesamt</t>
  </si>
  <si>
    <t>Einmündung in Berufsausbildung</t>
  </si>
  <si>
    <t>Alternativer Verbleib</t>
  </si>
  <si>
    <t>Berufsausbildung ungefördert</t>
  </si>
  <si>
    <t>Berufsausbildung gefördert</t>
  </si>
  <si>
    <t>Schulbildung</t>
  </si>
  <si>
    <t>Studium</t>
  </si>
  <si>
    <t>Praktikum</t>
  </si>
  <si>
    <t>Verbleib in bisheriger Berufsausbildung</t>
  </si>
  <si>
    <t xml:space="preserve">davon: </t>
  </si>
  <si>
    <t>Erwerbstätigkeit</t>
  </si>
  <si>
    <t>Vermittlungsauftrag abgeschlossen</t>
  </si>
  <si>
    <t>Vermittlungsauftrag läuft</t>
  </si>
  <si>
    <t>durch Einmündung in Berufsausbildung</t>
  </si>
  <si>
    <t>ohne alternativen Verbleib (unversorgte Bewerber/-innen)</t>
  </si>
  <si>
    <t>bei alternativem Verbleib</t>
  </si>
  <si>
    <t>Fördermaßnahmen</t>
  </si>
  <si>
    <t>Berufsvorbereitende Bildungsmaßnahmen</t>
  </si>
  <si>
    <t>Einstiegsqualifizierung (EQ/EQJ)</t>
  </si>
  <si>
    <t>Gemeinnützige soziale Dienste</t>
  </si>
  <si>
    <t>Ohne Angabe eines Verbleibs</t>
  </si>
  <si>
    <t>bei alternativem oder nicht bekanntem Verbleib</t>
  </si>
  <si>
    <t>Art des Verbleibs</t>
  </si>
  <si>
    <t>Quelle: Bundesagentur für Arbeit, Ausbildungsmarktstatistik; Berechnungen des Bundesinstituts für Berufsbildung</t>
  </si>
  <si>
    <t>Status des Vermittlungsauftrages</t>
  </si>
  <si>
    <t>in %</t>
  </si>
  <si>
    <t>100,0</t>
  </si>
  <si>
    <r>
      <t>*</t>
    </r>
    <r>
      <rPr>
        <sz val="7"/>
        <color indexed="8"/>
        <rFont val="Arial"/>
        <family val="2"/>
      </rPr>
      <t xml:space="preserve"> Aus Datenschutzgründen und Gründen der statistischen Geheimhaltung werden Zahlenwerte von 1 oder 2 und Daten, aus denen rechnerisch auf einen solchen Zahlenwert geschlossen werden kann, anonymisiert.</t>
    </r>
  </si>
  <si>
    <t>*</t>
  </si>
  <si>
    <t>Tabelle A12.2.2-3: Verbleib der im Berichtsjahr 2019 gemeldeten Bewerber/-innen im Kontext Fluchtmigration (Stichtag: 30. September 2019, absolut und in %)</t>
  </si>
  <si>
    <t>Sonstige Förderung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</si>
</sst>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i/>
      <sz val="10"/>
      <color theme="1"/>
      <name val="Arial"/>
      <family val="2"/>
    </font>
    <font>
      <vertAlign val="superscript"/>
      <sz val="7"/>
      <color indexed="8"/>
      <name val="Arial"/>
      <family val="2"/>
    </font>
    <font>
      <sz val="7"/>
      <color indexed="8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3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/>
      <top style="medium">
        <color theme="0" tint="-0.34998626667073579"/>
      </top>
      <bottom/>
      <diagonal/>
    </border>
    <border>
      <left/>
      <right style="medium">
        <color theme="0" tint="-0.34998626667073579"/>
      </right>
      <top style="medium">
        <color theme="0" tint="-0.34998626667073579"/>
      </top>
      <bottom/>
      <diagonal/>
    </border>
    <border>
      <left/>
      <right style="medium">
        <color theme="0" tint="-0.34998626667073579"/>
      </right>
      <top/>
      <bottom/>
      <diagonal/>
    </border>
    <border>
      <left style="thin">
        <color theme="0"/>
      </left>
      <right style="medium">
        <color theme="0" tint="-0.34998626667073579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 tint="-0.34998626667073579"/>
      </top>
      <bottom style="thin">
        <color theme="0"/>
      </bottom>
      <diagonal/>
    </border>
    <border>
      <left style="thin">
        <color theme="0"/>
      </left>
      <right style="medium">
        <color theme="0" tint="-0.34998626667073579"/>
      </right>
      <top/>
      <bottom style="thin">
        <color theme="0"/>
      </bottom>
      <diagonal/>
    </border>
    <border>
      <left/>
      <right/>
      <top/>
      <bottom style="medium">
        <color theme="0" tint="-0.34998626667073579"/>
      </bottom>
      <diagonal/>
    </border>
    <border>
      <left/>
      <right style="medium">
        <color theme="0" tint="-0.34998626667073579"/>
      </right>
      <top/>
      <bottom style="medium">
        <color theme="0" tint="-0.34998626667073579"/>
      </bottom>
      <diagonal/>
    </border>
    <border>
      <left style="medium">
        <color theme="0" tint="-0.34998626667073579"/>
      </left>
      <right/>
      <top style="medium">
        <color theme="0" tint="-0.34998626667073579"/>
      </top>
      <bottom style="medium">
        <color theme="0" tint="-0.34998626667073579"/>
      </bottom>
      <diagonal/>
    </border>
    <border>
      <left/>
      <right/>
      <top style="medium">
        <color theme="0" tint="-0.34998626667073579"/>
      </top>
      <bottom style="medium">
        <color theme="0" tint="-0.34998626667073579"/>
      </bottom>
      <diagonal/>
    </border>
    <border>
      <left style="medium">
        <color theme="0" tint="-0.34998626667073579"/>
      </left>
      <right style="thin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 style="thin">
        <color theme="0" tint="-0.34998626667073579"/>
      </left>
      <right style="medium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/>
      <right style="medium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 style="thin">
        <color theme="0" tint="-0.34998626667073579"/>
      </left>
      <right/>
      <top style="medium">
        <color theme="0" tint="-0.34998626667073579"/>
      </top>
      <bottom style="medium">
        <color theme="0" tint="-0.34998626667073579"/>
      </bottom>
      <diagonal/>
    </border>
    <border>
      <left style="medium">
        <color theme="0" tint="-0.34998626667073579"/>
      </left>
      <right style="thin">
        <color theme="0" tint="-0.34998626667073579"/>
      </right>
      <top style="medium">
        <color theme="0" tint="-0.34998626667073579"/>
      </top>
      <bottom/>
      <diagonal/>
    </border>
    <border>
      <left style="thin">
        <color theme="0" tint="-0.34998626667073579"/>
      </left>
      <right/>
      <top style="medium">
        <color theme="0" tint="-0.34998626667073579"/>
      </top>
      <bottom/>
      <diagonal/>
    </border>
    <border>
      <left/>
      <right style="thin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 style="mediumDashed">
        <color theme="0" tint="-0.34998626667073579"/>
      </left>
      <right/>
      <top style="medium">
        <color theme="0" tint="-0.34998626667073579"/>
      </top>
      <bottom style="medium">
        <color theme="0" tint="-0.34998626667073579"/>
      </bottom>
      <diagonal/>
    </border>
    <border>
      <left/>
      <right style="medium">
        <color theme="0" tint="-0.34998626667073579"/>
      </right>
      <top style="thin">
        <color theme="0"/>
      </top>
      <bottom style="thin">
        <color theme="0"/>
      </bottom>
      <diagonal/>
    </border>
    <border>
      <left/>
      <right style="medium">
        <color theme="0" tint="-0.34998626667073579"/>
      </right>
      <top style="medium">
        <color theme="0" tint="-0.34998626667073579"/>
      </top>
      <bottom style="thin">
        <color theme="0"/>
      </bottom>
      <diagonal/>
    </border>
    <border>
      <left style="medium">
        <color theme="0" tint="-0.34998626667073579"/>
      </left>
      <right style="thin">
        <color theme="0"/>
      </right>
      <top style="medium">
        <color theme="0" tint="-0.34998626667073579"/>
      </top>
      <bottom style="thin">
        <color theme="0"/>
      </bottom>
      <diagonal/>
    </border>
    <border>
      <left style="medium">
        <color theme="0" tint="-0.34998626667073579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medium">
        <color theme="0" tint="-0.34998626667073579"/>
      </left>
      <right/>
      <top style="medium">
        <color theme="0" tint="-0.34998626667073579"/>
      </top>
      <bottom/>
      <diagonal/>
    </border>
    <border>
      <left style="medium">
        <color theme="0" tint="-0.34998626667073579"/>
      </left>
      <right/>
      <top/>
      <bottom/>
      <diagonal/>
    </border>
    <border>
      <left style="medium">
        <color theme="0" tint="-0.34998626667073579"/>
      </left>
      <right/>
      <top/>
      <bottom style="medium">
        <color theme="0" tint="-0.34998626667073579"/>
      </bottom>
      <diagonal/>
    </border>
  </borders>
  <cellStyleXfs count="2">
    <xf numFmtId="0" fontId="0" fillId="0" borderId="0"/>
    <xf numFmtId="0" fontId="1" fillId="0" borderId="0"/>
  </cellStyleXfs>
  <cellXfs count="104">
    <xf numFmtId="0" fontId="0" fillId="0" borderId="0" xfId="0"/>
    <xf numFmtId="0" fontId="3" fillId="0" borderId="11" xfId="0" applyFont="1" applyBorder="1" applyAlignment="1">
      <alignment vertical="center"/>
    </xf>
    <xf numFmtId="0" fontId="3" fillId="0" borderId="1" xfId="0" applyFont="1" applyBorder="1"/>
    <xf numFmtId="0" fontId="3" fillId="0" borderId="26" xfId="0" applyFont="1" applyBorder="1" applyAlignment="1">
      <alignment vertical="center"/>
    </xf>
    <xf numFmtId="0" fontId="3" fillId="0" borderId="11" xfId="0" applyFont="1" applyBorder="1" applyAlignment="1">
      <alignment horizontal="left" vertical="center" indent="1"/>
    </xf>
    <xf numFmtId="0" fontId="3" fillId="0" borderId="0" xfId="0" applyFont="1"/>
    <xf numFmtId="0" fontId="2" fillId="0" borderId="0" xfId="0" applyFont="1"/>
    <xf numFmtId="3" fontId="3" fillId="0" borderId="0" xfId="0" applyNumberFormat="1" applyFont="1"/>
    <xf numFmtId="3" fontId="3" fillId="2" borderId="18" xfId="0" applyNumberFormat="1" applyFont="1" applyFill="1" applyBorder="1" applyAlignment="1">
      <alignment horizontal="center"/>
    </xf>
    <xf numFmtId="0" fontId="3" fillId="2" borderId="19" xfId="0" applyFont="1" applyFill="1" applyBorder="1" applyAlignment="1">
      <alignment horizontal="center"/>
    </xf>
    <xf numFmtId="3" fontId="3" fillId="5" borderId="24" xfId="0" applyNumberFormat="1" applyFont="1" applyFill="1" applyBorder="1" applyAlignment="1">
      <alignment horizontal="center"/>
    </xf>
    <xf numFmtId="0" fontId="3" fillId="5" borderId="21" xfId="0" applyFont="1" applyFill="1" applyBorder="1" applyAlignment="1">
      <alignment horizontal="center"/>
    </xf>
    <xf numFmtId="3" fontId="3" fillId="5" borderId="18" xfId="0" applyNumberFormat="1" applyFont="1" applyFill="1" applyBorder="1" applyAlignment="1">
      <alignment horizontal="center"/>
    </xf>
    <xf numFmtId="0" fontId="3" fillId="5" borderId="19" xfId="0" applyFont="1" applyFill="1" applyBorder="1" applyAlignment="1">
      <alignment horizontal="center"/>
    </xf>
    <xf numFmtId="3" fontId="3" fillId="6" borderId="24" xfId="0" applyNumberFormat="1" applyFont="1" applyFill="1" applyBorder="1" applyAlignment="1">
      <alignment horizontal="center"/>
    </xf>
    <xf numFmtId="0" fontId="3" fillId="6" borderId="21" xfId="0" applyFont="1" applyFill="1" applyBorder="1" applyAlignment="1">
      <alignment horizontal="center"/>
    </xf>
    <xf numFmtId="3" fontId="3" fillId="6" borderId="18" xfId="0" applyNumberFormat="1" applyFont="1" applyFill="1" applyBorder="1" applyAlignment="1">
      <alignment horizontal="center"/>
    </xf>
    <xf numFmtId="0" fontId="3" fillId="0" borderId="0" xfId="0" applyFont="1" applyAlignment="1">
      <alignment vertical="center"/>
    </xf>
    <xf numFmtId="0" fontId="4" fillId="0" borderId="1" xfId="0" applyFont="1" applyBorder="1"/>
    <xf numFmtId="0" fontId="3" fillId="0" borderId="11" xfId="0" applyFont="1" applyBorder="1"/>
    <xf numFmtId="0" fontId="3" fillId="0" borderId="11" xfId="0" applyFont="1" applyBorder="1" applyAlignment="1"/>
    <xf numFmtId="0" fontId="2" fillId="0" borderId="11" xfId="0" applyFont="1" applyBorder="1" applyAlignment="1">
      <alignment vertical="center"/>
    </xf>
    <xf numFmtId="0" fontId="2" fillId="0" borderId="1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11" xfId="0" applyFont="1" applyBorder="1" applyAlignment="1">
      <alignment horizontal="left" indent="1"/>
    </xf>
    <xf numFmtId="3" fontId="2" fillId="0" borderId="0" xfId="0" applyNumberFormat="1" applyFont="1"/>
    <xf numFmtId="3" fontId="2" fillId="7" borderId="5" xfId="0" applyNumberFormat="1" applyFont="1" applyFill="1" applyBorder="1" applyAlignment="1">
      <alignment horizontal="right" vertical="center"/>
    </xf>
    <xf numFmtId="3" fontId="2" fillId="4" borderId="5" xfId="0" applyNumberFormat="1" applyFont="1" applyFill="1" applyBorder="1" applyAlignment="1">
      <alignment horizontal="right" vertical="center"/>
    </xf>
    <xf numFmtId="3" fontId="2" fillId="4" borderId="28" xfId="0" applyNumberFormat="1" applyFont="1" applyFill="1" applyBorder="1" applyAlignment="1">
      <alignment horizontal="right" vertical="center"/>
    </xf>
    <xf numFmtId="3" fontId="2" fillId="3" borderId="5" xfId="0" applyNumberFormat="1" applyFont="1" applyFill="1" applyBorder="1" applyAlignment="1">
      <alignment horizontal="right" vertical="center"/>
    </xf>
    <xf numFmtId="3" fontId="2" fillId="3" borderId="28" xfId="0" applyNumberFormat="1" applyFont="1" applyFill="1" applyBorder="1" applyAlignment="1">
      <alignment horizontal="right" vertical="center"/>
    </xf>
    <xf numFmtId="3" fontId="3" fillId="2" borderId="4" xfId="0" applyNumberFormat="1" applyFont="1" applyFill="1" applyBorder="1" applyAlignment="1">
      <alignment horizontal="right" vertical="center"/>
    </xf>
    <xf numFmtId="3" fontId="3" fillId="5" borderId="4" xfId="0" applyNumberFormat="1" applyFont="1" applyFill="1" applyBorder="1" applyAlignment="1">
      <alignment horizontal="right" vertical="center"/>
    </xf>
    <xf numFmtId="3" fontId="3" fillId="5" borderId="29" xfId="0" applyNumberFormat="1" applyFont="1" applyFill="1" applyBorder="1" applyAlignment="1">
      <alignment horizontal="right" vertical="center"/>
    </xf>
    <xf numFmtId="3" fontId="3" fillId="6" borderId="4" xfId="0" applyNumberFormat="1" applyFont="1" applyFill="1" applyBorder="1" applyAlignment="1">
      <alignment horizontal="right" vertical="center"/>
    </xf>
    <xf numFmtId="3" fontId="3" fillId="6" borderId="29" xfId="0" applyNumberFormat="1" applyFont="1" applyFill="1" applyBorder="1" applyAlignment="1">
      <alignment horizontal="right" vertical="center"/>
    </xf>
    <xf numFmtId="3" fontId="2" fillId="7" borderId="4" xfId="0" applyNumberFormat="1" applyFont="1" applyFill="1" applyBorder="1" applyAlignment="1">
      <alignment horizontal="right" vertical="center"/>
    </xf>
    <xf numFmtId="3" fontId="2" fillId="4" borderId="4" xfId="0" applyNumberFormat="1" applyFont="1" applyFill="1" applyBorder="1" applyAlignment="1">
      <alignment horizontal="right" vertical="center"/>
    </xf>
    <xf numFmtId="3" fontId="2" fillId="4" borderId="29" xfId="0" applyNumberFormat="1" applyFont="1" applyFill="1" applyBorder="1" applyAlignment="1">
      <alignment horizontal="right" vertical="center"/>
    </xf>
    <xf numFmtId="3" fontId="2" fillId="3" borderId="4" xfId="0" applyNumberFormat="1" applyFont="1" applyFill="1" applyBorder="1" applyAlignment="1">
      <alignment horizontal="right" vertical="center"/>
    </xf>
    <xf numFmtId="3" fontId="2" fillId="3" borderId="29" xfId="0" applyNumberFormat="1" applyFont="1" applyFill="1" applyBorder="1" applyAlignment="1">
      <alignment horizontal="right" vertical="center"/>
    </xf>
    <xf numFmtId="3" fontId="2" fillId="2" borderId="4" xfId="0" applyNumberFormat="1" applyFont="1" applyFill="1" applyBorder="1" applyAlignment="1">
      <alignment horizontal="right" vertical="center"/>
    </xf>
    <xf numFmtId="3" fontId="2" fillId="5" borderId="4" xfId="0" applyNumberFormat="1" applyFont="1" applyFill="1" applyBorder="1" applyAlignment="1">
      <alignment horizontal="right" vertical="center"/>
    </xf>
    <xf numFmtId="3" fontId="2" fillId="5" borderId="29" xfId="0" applyNumberFormat="1" applyFont="1" applyFill="1" applyBorder="1" applyAlignment="1">
      <alignment horizontal="right" vertical="center"/>
    </xf>
    <xf numFmtId="3" fontId="2" fillId="6" borderId="4" xfId="0" applyNumberFormat="1" applyFont="1" applyFill="1" applyBorder="1" applyAlignment="1">
      <alignment horizontal="right" vertical="center"/>
    </xf>
    <xf numFmtId="3" fontId="2" fillId="6" borderId="29" xfId="0" applyNumberFormat="1" applyFont="1" applyFill="1" applyBorder="1" applyAlignment="1">
      <alignment horizontal="right" vertical="center"/>
    </xf>
    <xf numFmtId="49" fontId="2" fillId="7" borderId="13" xfId="0" applyNumberFormat="1" applyFont="1" applyFill="1" applyBorder="1" applyAlignment="1">
      <alignment horizontal="right" vertical="center"/>
    </xf>
    <xf numFmtId="49" fontId="2" fillId="7" borderId="11" xfId="0" applyNumberFormat="1" applyFont="1" applyFill="1" applyBorder="1" applyAlignment="1">
      <alignment horizontal="right" vertical="center"/>
    </xf>
    <xf numFmtId="49" fontId="2" fillId="4" borderId="2" xfId="0" applyNumberFormat="1" applyFont="1" applyFill="1" applyBorder="1" applyAlignment="1">
      <alignment horizontal="right" vertical="center"/>
    </xf>
    <xf numFmtId="49" fontId="3" fillId="5" borderId="3" xfId="0" applyNumberFormat="1" applyFont="1" applyFill="1" applyBorder="1" applyAlignment="1">
      <alignment horizontal="right" vertical="center"/>
    </xf>
    <xf numFmtId="49" fontId="2" fillId="4" borderId="3" xfId="0" applyNumberFormat="1" applyFont="1" applyFill="1" applyBorder="1" applyAlignment="1">
      <alignment horizontal="right" vertical="center"/>
    </xf>
    <xf numFmtId="49" fontId="2" fillId="5" borderId="3" xfId="0" applyNumberFormat="1" applyFont="1" applyFill="1" applyBorder="1" applyAlignment="1">
      <alignment horizontal="right" vertical="center"/>
    </xf>
    <xf numFmtId="49" fontId="2" fillId="4" borderId="13" xfId="0" applyNumberFormat="1" applyFont="1" applyFill="1" applyBorder="1" applyAlignment="1">
      <alignment horizontal="right" vertical="center"/>
    </xf>
    <xf numFmtId="49" fontId="3" fillId="5" borderId="11" xfId="0" applyNumberFormat="1" applyFont="1" applyFill="1" applyBorder="1" applyAlignment="1">
      <alignment horizontal="right" vertical="center"/>
    </xf>
    <xf numFmtId="49" fontId="2" fillId="4" borderId="11" xfId="0" applyNumberFormat="1" applyFont="1" applyFill="1" applyBorder="1" applyAlignment="1">
      <alignment horizontal="right" vertical="center"/>
    </xf>
    <xf numFmtId="49" fontId="2" fillId="3" borderId="6" xfId="0" applyNumberFormat="1" applyFont="1" applyFill="1" applyBorder="1" applyAlignment="1">
      <alignment horizontal="right" vertical="center"/>
    </xf>
    <xf numFmtId="49" fontId="3" fillId="6" borderId="7" xfId="0" applyNumberFormat="1" applyFont="1" applyFill="1" applyBorder="1" applyAlignment="1">
      <alignment horizontal="right" vertical="center"/>
    </xf>
    <xf numFmtId="49" fontId="2" fillId="3" borderId="7" xfId="0" applyNumberFormat="1" applyFont="1" applyFill="1" applyBorder="1" applyAlignment="1">
      <alignment horizontal="right" vertical="center"/>
    </xf>
    <xf numFmtId="49" fontId="2" fillId="3" borderId="2" xfId="0" applyNumberFormat="1" applyFont="1" applyFill="1" applyBorder="1" applyAlignment="1">
      <alignment horizontal="right" vertical="center"/>
    </xf>
    <xf numFmtId="49" fontId="3" fillId="6" borderId="3" xfId="0" applyNumberFormat="1" applyFont="1" applyFill="1" applyBorder="1" applyAlignment="1">
      <alignment horizontal="right" vertical="center"/>
    </xf>
    <xf numFmtId="49" fontId="2" fillId="3" borderId="3" xfId="0" applyNumberFormat="1" applyFont="1" applyFill="1" applyBorder="1" applyAlignment="1">
      <alignment horizontal="right" vertical="center"/>
    </xf>
    <xf numFmtId="49" fontId="2" fillId="6" borderId="3" xfId="0" applyNumberFormat="1" applyFont="1" applyFill="1" applyBorder="1" applyAlignment="1">
      <alignment horizontal="right" vertical="center"/>
    </xf>
    <xf numFmtId="0" fontId="3" fillId="2" borderId="11" xfId="0" applyNumberFormat="1" applyFont="1" applyFill="1" applyBorder="1" applyAlignment="1">
      <alignment horizontal="right" vertical="center"/>
    </xf>
    <xf numFmtId="0" fontId="2" fillId="2" borderId="11" xfId="0" applyNumberFormat="1" applyFont="1" applyFill="1" applyBorder="1" applyAlignment="1">
      <alignment horizontal="right" vertical="center"/>
    </xf>
    <xf numFmtId="0" fontId="3" fillId="5" borderId="11" xfId="0" applyNumberFormat="1" applyFont="1" applyFill="1" applyBorder="1" applyAlignment="1">
      <alignment horizontal="right" vertical="center"/>
    </xf>
    <xf numFmtId="0" fontId="2" fillId="5" borderId="11" xfId="0" applyNumberFormat="1" applyFont="1" applyFill="1" applyBorder="1" applyAlignment="1">
      <alignment horizontal="right" vertical="center"/>
    </xf>
    <xf numFmtId="0" fontId="3" fillId="5" borderId="3" xfId="0" applyNumberFormat="1" applyFont="1" applyFill="1" applyBorder="1" applyAlignment="1">
      <alignment horizontal="right" vertical="center"/>
    </xf>
    <xf numFmtId="0" fontId="3" fillId="6" borderId="7" xfId="0" applyNumberFormat="1" applyFont="1" applyFill="1" applyBorder="1" applyAlignment="1">
      <alignment horizontal="right" vertical="center"/>
    </xf>
    <xf numFmtId="0" fontId="2" fillId="6" borderId="7" xfId="0" applyNumberFormat="1" applyFont="1" applyFill="1" applyBorder="1" applyAlignment="1">
      <alignment horizontal="right" vertical="center"/>
    </xf>
    <xf numFmtId="0" fontId="2" fillId="4" borderId="3" xfId="0" applyNumberFormat="1" applyFont="1" applyFill="1" applyBorder="1" applyAlignment="1">
      <alignment horizontal="right" vertical="center"/>
    </xf>
    <xf numFmtId="0" fontId="2" fillId="3" borderId="7" xfId="0" applyNumberFormat="1" applyFont="1" applyFill="1" applyBorder="1" applyAlignment="1">
      <alignment horizontal="right" vertical="center"/>
    </xf>
    <xf numFmtId="0" fontId="2" fillId="3" borderId="3" xfId="0" applyNumberFormat="1" applyFont="1" applyFill="1" applyBorder="1" applyAlignment="1">
      <alignment horizontal="right" vertical="center"/>
    </xf>
    <xf numFmtId="0" fontId="2" fillId="4" borderId="11" xfId="0" applyNumberFormat="1" applyFont="1" applyFill="1" applyBorder="1" applyAlignment="1">
      <alignment horizontal="right" vertical="center"/>
    </xf>
    <xf numFmtId="0" fontId="5" fillId="0" borderId="0" xfId="0" applyFont="1" applyFill="1" applyAlignment="1">
      <alignment horizontal="left" wrapText="1"/>
    </xf>
    <xf numFmtId="0" fontId="2" fillId="8" borderId="3" xfId="0" applyFont="1" applyFill="1" applyBorder="1" applyAlignment="1">
      <alignment horizontal="left" vertical="center"/>
    </xf>
    <xf numFmtId="0" fontId="2" fillId="8" borderId="26" xfId="0" applyFont="1" applyFill="1" applyBorder="1" applyAlignment="1">
      <alignment horizontal="left" vertical="center"/>
    </xf>
    <xf numFmtId="0" fontId="2" fillId="6" borderId="25" xfId="0" applyFont="1" applyFill="1" applyBorder="1" applyAlignment="1">
      <alignment horizontal="center" vertical="center" wrapText="1"/>
    </xf>
    <xf numFmtId="0" fontId="2" fillId="6" borderId="17" xfId="0" applyFont="1" applyFill="1" applyBorder="1" applyAlignment="1">
      <alignment horizontal="center" vertical="center" wrapText="1"/>
    </xf>
    <xf numFmtId="0" fontId="2" fillId="6" borderId="16" xfId="0" applyFont="1" applyFill="1" applyBorder="1" applyAlignment="1">
      <alignment horizontal="center" vertical="center" wrapText="1"/>
    </xf>
    <xf numFmtId="0" fontId="2" fillId="8" borderId="12" xfId="0" applyFont="1" applyFill="1" applyBorder="1" applyAlignment="1">
      <alignment horizontal="left" vertical="center"/>
    </xf>
    <xf numFmtId="0" fontId="2" fillId="8" borderId="27" xfId="0" applyFont="1" applyFill="1" applyBorder="1" applyAlignment="1">
      <alignment horizontal="left" vertical="center"/>
    </xf>
    <xf numFmtId="0" fontId="2" fillId="4" borderId="16" xfId="0" applyFont="1" applyFill="1" applyBorder="1" applyAlignment="1">
      <alignment horizontal="center" vertical="top" wrapText="1"/>
    </xf>
    <xf numFmtId="0" fontId="2" fillId="4" borderId="17" xfId="0" applyFont="1" applyFill="1" applyBorder="1" applyAlignment="1">
      <alignment horizontal="center" vertical="top" wrapText="1"/>
    </xf>
    <xf numFmtId="0" fontId="2" fillId="4" borderId="20" xfId="0" applyFont="1" applyFill="1" applyBorder="1" applyAlignment="1">
      <alignment horizontal="center" vertical="top" wrapText="1"/>
    </xf>
    <xf numFmtId="0" fontId="2" fillId="3" borderId="16" xfId="0" applyFont="1" applyFill="1" applyBorder="1" applyAlignment="1">
      <alignment horizontal="center" vertical="top" wrapText="1"/>
    </xf>
    <xf numFmtId="0" fontId="2" fillId="3" borderId="17" xfId="0" applyFont="1" applyFill="1" applyBorder="1" applyAlignment="1">
      <alignment horizontal="center" vertical="top" wrapText="1"/>
    </xf>
    <xf numFmtId="0" fontId="2" fillId="5" borderId="22" xfId="0" applyFont="1" applyFill="1" applyBorder="1" applyAlignment="1">
      <alignment horizontal="center" vertical="center" wrapText="1"/>
    </xf>
    <xf numFmtId="0" fontId="2" fillId="5" borderId="23" xfId="0" applyFont="1" applyFill="1" applyBorder="1" applyAlignment="1">
      <alignment horizontal="center" vertical="center" wrapText="1"/>
    </xf>
    <xf numFmtId="0" fontId="2" fillId="5" borderId="18" xfId="0" applyFont="1" applyFill="1" applyBorder="1" applyAlignment="1">
      <alignment horizontal="center" vertical="center" wrapText="1"/>
    </xf>
    <xf numFmtId="0" fontId="2" fillId="5" borderId="19" xfId="0" applyFont="1" applyFill="1" applyBorder="1" applyAlignment="1">
      <alignment horizontal="center" vertical="center" wrapText="1"/>
    </xf>
    <xf numFmtId="0" fontId="2" fillId="8" borderId="8" xfId="0" applyFont="1" applyFill="1" applyBorder="1" applyAlignment="1">
      <alignment vertical="center"/>
    </xf>
    <xf numFmtId="0" fontId="2" fillId="8" borderId="9" xfId="0" applyFont="1" applyFill="1" applyBorder="1" applyAlignment="1">
      <alignment vertical="center"/>
    </xf>
    <xf numFmtId="0" fontId="2" fillId="8" borderId="0" xfId="0" applyFont="1" applyFill="1" applyBorder="1" applyAlignment="1">
      <alignment vertical="center"/>
    </xf>
    <xf numFmtId="0" fontId="2" fillId="8" borderId="10" xfId="0" applyFont="1" applyFill="1" applyBorder="1" applyAlignment="1">
      <alignment vertical="center"/>
    </xf>
    <xf numFmtId="0" fontId="2" fillId="8" borderId="14" xfId="0" applyFont="1" applyFill="1" applyBorder="1" applyAlignment="1">
      <alignment vertical="center"/>
    </xf>
    <xf numFmtId="0" fontId="2" fillId="8" borderId="15" xfId="0" applyFont="1" applyFill="1" applyBorder="1" applyAlignment="1">
      <alignment vertical="center"/>
    </xf>
    <xf numFmtId="0" fontId="2" fillId="7" borderId="30" xfId="0" applyFont="1" applyFill="1" applyBorder="1" applyAlignment="1">
      <alignment horizontal="center" vertical="center" wrapText="1"/>
    </xf>
    <xf numFmtId="0" fontId="2" fillId="7" borderId="8" xfId="0" applyFont="1" applyFill="1" applyBorder="1" applyAlignment="1">
      <alignment horizontal="center" vertical="center" wrapText="1"/>
    </xf>
    <xf numFmtId="0" fontId="2" fillId="7" borderId="31" xfId="0" applyFont="1" applyFill="1" applyBorder="1" applyAlignment="1">
      <alignment horizontal="center" vertical="center" wrapText="1"/>
    </xf>
    <xf numFmtId="0" fontId="2" fillId="7" borderId="0" xfId="0" applyFont="1" applyFill="1" applyBorder="1" applyAlignment="1">
      <alignment horizontal="center" vertical="center" wrapText="1"/>
    </xf>
    <xf numFmtId="0" fontId="2" fillId="7" borderId="32" xfId="0" applyFont="1" applyFill="1" applyBorder="1" applyAlignment="1">
      <alignment horizontal="center" vertical="center" wrapText="1"/>
    </xf>
    <xf numFmtId="0" fontId="2" fillId="7" borderId="14" xfId="0" applyFont="1" applyFill="1" applyBorder="1" applyAlignment="1">
      <alignment horizontal="center" vertical="center" wrapText="1"/>
    </xf>
    <xf numFmtId="0" fontId="2" fillId="8" borderId="17" xfId="0" applyFont="1" applyFill="1" applyBorder="1" applyAlignment="1">
      <alignment horizontal="center"/>
    </xf>
  </cellXfs>
  <cellStyles count="2">
    <cellStyle name="Standard" xfId="0" builtinId="0"/>
    <cellStyle name="Standard 2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6"/>
  <sheetViews>
    <sheetView tabSelected="1" zoomScaleNormal="100" workbookViewId="0">
      <selection activeCell="B1" sqref="A1:O26"/>
    </sheetView>
  </sheetViews>
  <sheetFormatPr baseColWidth="10" defaultColWidth="11.44140625" defaultRowHeight="13.2" x14ac:dyDescent="0.25"/>
  <cols>
    <col min="1" max="1" width="6.109375" style="5" customWidth="1"/>
    <col min="2" max="2" width="40.44140625" style="5" customWidth="1"/>
    <col min="3" max="3" width="7.5546875" style="7" customWidth="1"/>
    <col min="4" max="4" width="7.5546875" style="5" customWidth="1"/>
    <col min="5" max="5" width="7.5546875" style="7" customWidth="1"/>
    <col min="6" max="6" width="8.88671875" style="5" customWidth="1"/>
    <col min="7" max="7" width="7.5546875" style="7" customWidth="1"/>
    <col min="8" max="8" width="8.88671875" style="5" customWidth="1"/>
    <col min="9" max="9" width="7.5546875" style="7" customWidth="1"/>
    <col min="10" max="10" width="7.5546875" style="5" customWidth="1"/>
    <col min="11" max="11" width="7.5546875" style="7" customWidth="1"/>
    <col min="12" max="12" width="7.5546875" style="5" customWidth="1"/>
    <col min="13" max="13" width="2" style="5" customWidth="1"/>
    <col min="14" max="14" width="4.44140625" style="5" customWidth="1"/>
    <col min="15" max="16384" width="11.44140625" style="5"/>
  </cols>
  <sheetData>
    <row r="1" spans="1:12" s="6" customFormat="1" ht="13.8" thickBot="1" x14ac:dyDescent="0.3">
      <c r="A1" s="6" t="s">
        <v>30</v>
      </c>
      <c r="C1" s="26"/>
      <c r="E1" s="26"/>
      <c r="G1" s="26"/>
      <c r="I1" s="26"/>
      <c r="K1" s="26"/>
    </row>
    <row r="2" spans="1:12" ht="15" customHeight="1" thickBot="1" x14ac:dyDescent="0.3">
      <c r="A2" s="91" t="s">
        <v>23</v>
      </c>
      <c r="B2" s="92"/>
      <c r="C2" s="97" t="s">
        <v>1</v>
      </c>
      <c r="D2" s="98"/>
      <c r="E2" s="103" t="s">
        <v>25</v>
      </c>
      <c r="F2" s="103"/>
      <c r="G2" s="103"/>
      <c r="H2" s="103"/>
      <c r="I2" s="103"/>
      <c r="J2" s="103"/>
      <c r="K2" s="103"/>
      <c r="L2" s="103"/>
    </row>
    <row r="3" spans="1:12" ht="26.1" customHeight="1" thickBot="1" x14ac:dyDescent="0.3">
      <c r="A3" s="93"/>
      <c r="B3" s="94"/>
      <c r="C3" s="99"/>
      <c r="D3" s="100"/>
      <c r="E3" s="82" t="s">
        <v>12</v>
      </c>
      <c r="F3" s="83"/>
      <c r="G3" s="83"/>
      <c r="H3" s="84"/>
      <c r="I3" s="85" t="s">
        <v>13</v>
      </c>
      <c r="J3" s="86"/>
      <c r="K3" s="86"/>
      <c r="L3" s="86"/>
    </row>
    <row r="4" spans="1:12" ht="80.25" customHeight="1" thickBot="1" x14ac:dyDescent="0.3">
      <c r="A4" s="93"/>
      <c r="B4" s="94"/>
      <c r="C4" s="101"/>
      <c r="D4" s="102"/>
      <c r="E4" s="87" t="s">
        <v>14</v>
      </c>
      <c r="F4" s="88"/>
      <c r="G4" s="89" t="s">
        <v>22</v>
      </c>
      <c r="H4" s="90"/>
      <c r="I4" s="77" t="s">
        <v>16</v>
      </c>
      <c r="J4" s="78"/>
      <c r="K4" s="79" t="s">
        <v>15</v>
      </c>
      <c r="L4" s="78"/>
    </row>
    <row r="5" spans="1:12" ht="15" customHeight="1" thickBot="1" x14ac:dyDescent="0.3">
      <c r="A5" s="95"/>
      <c r="B5" s="96"/>
      <c r="C5" s="8" t="s">
        <v>0</v>
      </c>
      <c r="D5" s="9" t="s">
        <v>26</v>
      </c>
      <c r="E5" s="10" t="s">
        <v>0</v>
      </c>
      <c r="F5" s="11" t="s">
        <v>26</v>
      </c>
      <c r="G5" s="12" t="s">
        <v>0</v>
      </c>
      <c r="H5" s="13" t="s">
        <v>26</v>
      </c>
      <c r="I5" s="14" t="s">
        <v>0</v>
      </c>
      <c r="J5" s="15" t="s">
        <v>26</v>
      </c>
      <c r="K5" s="16" t="s">
        <v>0</v>
      </c>
      <c r="L5" s="15" t="s">
        <v>26</v>
      </c>
    </row>
    <row r="6" spans="1:12" s="17" customFormat="1" ht="18" customHeight="1" x14ac:dyDescent="0.3">
      <c r="A6" s="80" t="s">
        <v>2</v>
      </c>
      <c r="B6" s="81"/>
      <c r="C6" s="27">
        <f>C7+C8</f>
        <v>13433</v>
      </c>
      <c r="D6" s="47" t="s">
        <v>27</v>
      </c>
      <c r="E6" s="28">
        <v>13433</v>
      </c>
      <c r="F6" s="49" t="s">
        <v>27</v>
      </c>
      <c r="G6" s="29"/>
      <c r="H6" s="53"/>
      <c r="I6" s="30"/>
      <c r="J6" s="56"/>
      <c r="K6" s="31"/>
      <c r="L6" s="59"/>
    </row>
    <row r="7" spans="1:12" s="17" customFormat="1" ht="14.1" customHeight="1" x14ac:dyDescent="0.25">
      <c r="A7" s="18" t="s">
        <v>10</v>
      </c>
      <c r="B7" s="1" t="s">
        <v>4</v>
      </c>
      <c r="C7" s="32">
        <v>12571</v>
      </c>
      <c r="D7" s="63">
        <v>93.6</v>
      </c>
      <c r="E7" s="33">
        <v>12571</v>
      </c>
      <c r="F7" s="67">
        <v>93.6</v>
      </c>
      <c r="G7" s="34"/>
      <c r="H7" s="54"/>
      <c r="I7" s="35"/>
      <c r="J7" s="57"/>
      <c r="K7" s="36"/>
      <c r="L7" s="60"/>
    </row>
    <row r="8" spans="1:12" ht="14.1" customHeight="1" x14ac:dyDescent="0.25">
      <c r="A8" s="2"/>
      <c r="B8" s="3" t="s">
        <v>5</v>
      </c>
      <c r="C8" s="32">
        <v>862</v>
      </c>
      <c r="D8" s="63">
        <v>6.4</v>
      </c>
      <c r="E8" s="33">
        <v>862</v>
      </c>
      <c r="F8" s="67">
        <v>6.4</v>
      </c>
      <c r="G8" s="34"/>
      <c r="H8" s="54"/>
      <c r="I8" s="35"/>
      <c r="J8" s="57"/>
      <c r="K8" s="36"/>
      <c r="L8" s="60"/>
    </row>
    <row r="9" spans="1:12" s="17" customFormat="1" ht="18" customHeight="1" x14ac:dyDescent="0.3">
      <c r="A9" s="75" t="s">
        <v>3</v>
      </c>
      <c r="B9" s="76"/>
      <c r="C9" s="37">
        <f>SUM(C10:C14,C15,C18)</f>
        <v>11909</v>
      </c>
      <c r="D9" s="48" t="s">
        <v>27</v>
      </c>
      <c r="E9" s="38"/>
      <c r="F9" s="51"/>
      <c r="G9" s="39">
        <f>SUM(G18,G15,G10:G14)</f>
        <v>8045</v>
      </c>
      <c r="H9" s="55" t="s">
        <v>27</v>
      </c>
      <c r="I9" s="40">
        <f>SUM(I10:I14,I15,I18)</f>
        <v>3850</v>
      </c>
      <c r="J9" s="58" t="s">
        <v>27</v>
      </c>
      <c r="K9" s="41"/>
      <c r="L9" s="61"/>
    </row>
    <row r="10" spans="1:12" ht="14.1" customHeight="1" x14ac:dyDescent="0.25">
      <c r="A10" s="18" t="s">
        <v>10</v>
      </c>
      <c r="B10" s="19" t="s">
        <v>6</v>
      </c>
      <c r="C10" s="32">
        <v>4912</v>
      </c>
      <c r="D10" s="63">
        <v>41.2</v>
      </c>
      <c r="E10" s="33"/>
      <c r="F10" s="50"/>
      <c r="G10" s="34">
        <v>3270</v>
      </c>
      <c r="H10" s="65">
        <v>40.6</v>
      </c>
      <c r="I10" s="35">
        <v>1642</v>
      </c>
      <c r="J10" s="68">
        <v>42.6</v>
      </c>
      <c r="K10" s="36"/>
      <c r="L10" s="60"/>
    </row>
    <row r="11" spans="1:12" ht="14.1" customHeight="1" x14ac:dyDescent="0.25">
      <c r="A11" s="2"/>
      <c r="B11" s="19" t="s">
        <v>7</v>
      </c>
      <c r="C11" s="32">
        <v>215</v>
      </c>
      <c r="D11" s="63">
        <v>1.8</v>
      </c>
      <c r="E11" s="33"/>
      <c r="F11" s="50"/>
      <c r="G11" s="34">
        <v>194</v>
      </c>
      <c r="H11" s="65">
        <v>2.4</v>
      </c>
      <c r="I11" s="35">
        <v>21</v>
      </c>
      <c r="J11" s="68">
        <v>0.5</v>
      </c>
      <c r="K11" s="36"/>
      <c r="L11" s="60"/>
    </row>
    <row r="12" spans="1:12" ht="14.1" customHeight="1" x14ac:dyDescent="0.25">
      <c r="A12" s="2"/>
      <c r="B12" s="19" t="s">
        <v>8</v>
      </c>
      <c r="C12" s="32">
        <v>292</v>
      </c>
      <c r="D12" s="63">
        <v>2.5</v>
      </c>
      <c r="E12" s="33"/>
      <c r="F12" s="50"/>
      <c r="G12" s="34">
        <v>80</v>
      </c>
      <c r="H12" s="65">
        <v>1</v>
      </c>
      <c r="I12" s="35">
        <v>212</v>
      </c>
      <c r="J12" s="68">
        <v>5.5</v>
      </c>
      <c r="K12" s="36"/>
      <c r="L12" s="60"/>
    </row>
    <row r="13" spans="1:12" ht="14.1" customHeight="1" x14ac:dyDescent="0.25">
      <c r="A13" s="2"/>
      <c r="B13" s="20" t="s">
        <v>11</v>
      </c>
      <c r="C13" s="32">
        <f t="shared" ref="C13:C20" si="0">G13+I13</f>
        <v>4662</v>
      </c>
      <c r="D13" s="63">
        <v>39.1</v>
      </c>
      <c r="E13" s="33"/>
      <c r="F13" s="50"/>
      <c r="G13" s="34">
        <v>3689</v>
      </c>
      <c r="H13" s="65">
        <v>45.9</v>
      </c>
      <c r="I13" s="35">
        <v>973</v>
      </c>
      <c r="J13" s="68">
        <v>25.3</v>
      </c>
      <c r="K13" s="36"/>
      <c r="L13" s="60"/>
    </row>
    <row r="14" spans="1:12" ht="14.1" customHeight="1" x14ac:dyDescent="0.25">
      <c r="A14" s="2"/>
      <c r="B14" s="19" t="s">
        <v>20</v>
      </c>
      <c r="C14" s="32">
        <f t="shared" si="0"/>
        <v>107</v>
      </c>
      <c r="D14" s="63">
        <v>0.9</v>
      </c>
      <c r="E14" s="33"/>
      <c r="F14" s="50"/>
      <c r="G14" s="34">
        <v>65</v>
      </c>
      <c r="H14" s="65">
        <v>0.8</v>
      </c>
      <c r="I14" s="35">
        <v>42</v>
      </c>
      <c r="J14" s="68">
        <v>1.1000000000000001</v>
      </c>
      <c r="K14" s="36"/>
      <c r="L14" s="60"/>
    </row>
    <row r="15" spans="1:12" ht="17.100000000000001" customHeight="1" x14ac:dyDescent="0.25">
      <c r="A15" s="2"/>
      <c r="B15" s="21" t="s">
        <v>9</v>
      </c>
      <c r="C15" s="42">
        <f t="shared" si="0"/>
        <v>679</v>
      </c>
      <c r="D15" s="64">
        <v>5.7</v>
      </c>
      <c r="E15" s="43"/>
      <c r="F15" s="52"/>
      <c r="G15" s="44">
        <f>SUM(G16:G17)</f>
        <v>386</v>
      </c>
      <c r="H15" s="66">
        <v>4.8</v>
      </c>
      <c r="I15" s="45">
        <f>SUM(I16:I17)</f>
        <v>293</v>
      </c>
      <c r="J15" s="69">
        <v>7.6</v>
      </c>
      <c r="K15" s="46"/>
      <c r="L15" s="62"/>
    </row>
    <row r="16" spans="1:12" ht="14.1" customHeight="1" x14ac:dyDescent="0.25">
      <c r="A16" s="18" t="s">
        <v>10</v>
      </c>
      <c r="B16" s="4" t="s">
        <v>4</v>
      </c>
      <c r="C16" s="32">
        <f t="shared" si="0"/>
        <v>505</v>
      </c>
      <c r="D16" s="63">
        <v>4.2</v>
      </c>
      <c r="E16" s="33"/>
      <c r="F16" s="50"/>
      <c r="G16" s="34">
        <v>325</v>
      </c>
      <c r="H16" s="65">
        <v>4</v>
      </c>
      <c r="I16" s="35">
        <v>180</v>
      </c>
      <c r="J16" s="68">
        <v>4.7</v>
      </c>
      <c r="K16" s="36"/>
      <c r="L16" s="60"/>
    </row>
    <row r="17" spans="1:13" ht="14.1" customHeight="1" x14ac:dyDescent="0.25">
      <c r="A17" s="18"/>
      <c r="B17" s="4" t="s">
        <v>5</v>
      </c>
      <c r="C17" s="32">
        <f t="shared" si="0"/>
        <v>174</v>
      </c>
      <c r="D17" s="63">
        <v>1.5</v>
      </c>
      <c r="E17" s="33"/>
      <c r="F17" s="50"/>
      <c r="G17" s="34">
        <v>61</v>
      </c>
      <c r="H17" s="65">
        <v>0.8</v>
      </c>
      <c r="I17" s="35">
        <v>113</v>
      </c>
      <c r="J17" s="68">
        <v>2.9</v>
      </c>
      <c r="K17" s="36"/>
      <c r="L17" s="60"/>
    </row>
    <row r="18" spans="1:13" s="24" customFormat="1" ht="17.100000000000001" customHeight="1" x14ac:dyDescent="0.3">
      <c r="A18" s="22"/>
      <c r="B18" s="23" t="s">
        <v>17</v>
      </c>
      <c r="C18" s="42">
        <f>SUM(C19:C21)</f>
        <v>1042</v>
      </c>
      <c r="D18" s="64">
        <v>8.6999999999999993</v>
      </c>
      <c r="E18" s="43"/>
      <c r="F18" s="52"/>
      <c r="G18" s="44">
        <v>361</v>
      </c>
      <c r="H18" s="66">
        <v>4.5</v>
      </c>
      <c r="I18" s="45">
        <v>667</v>
      </c>
      <c r="J18" s="69">
        <v>17.3</v>
      </c>
      <c r="K18" s="46"/>
      <c r="L18" s="62"/>
    </row>
    <row r="19" spans="1:13" ht="14.1" customHeight="1" x14ac:dyDescent="0.25">
      <c r="A19" s="18" t="s">
        <v>10</v>
      </c>
      <c r="B19" s="25" t="s">
        <v>18</v>
      </c>
      <c r="C19" s="32">
        <f t="shared" si="0"/>
        <v>431</v>
      </c>
      <c r="D19" s="63">
        <v>3.6</v>
      </c>
      <c r="E19" s="33"/>
      <c r="F19" s="50"/>
      <c r="G19" s="34">
        <v>144</v>
      </c>
      <c r="H19" s="65">
        <v>1.8</v>
      </c>
      <c r="I19" s="35">
        <v>287</v>
      </c>
      <c r="J19" s="68">
        <v>7.5</v>
      </c>
      <c r="K19" s="36"/>
      <c r="L19" s="60"/>
    </row>
    <row r="20" spans="1:13" ht="14.1" customHeight="1" x14ac:dyDescent="0.25">
      <c r="A20" s="2"/>
      <c r="B20" s="25" t="s">
        <v>19</v>
      </c>
      <c r="C20" s="32">
        <f t="shared" si="0"/>
        <v>597</v>
      </c>
      <c r="D20" s="63">
        <v>5</v>
      </c>
      <c r="E20" s="33"/>
      <c r="F20" s="50"/>
      <c r="G20" s="34">
        <v>217</v>
      </c>
      <c r="H20" s="65">
        <v>2.7</v>
      </c>
      <c r="I20" s="35">
        <v>380</v>
      </c>
      <c r="J20" s="68">
        <v>9.9</v>
      </c>
      <c r="K20" s="36"/>
      <c r="L20" s="60"/>
    </row>
    <row r="21" spans="1:13" ht="14.1" customHeight="1" x14ac:dyDescent="0.25">
      <c r="A21" s="2"/>
      <c r="B21" s="25" t="s">
        <v>31</v>
      </c>
      <c r="C21" s="32">
        <v>14</v>
      </c>
      <c r="D21" s="63">
        <v>0.1</v>
      </c>
      <c r="E21" s="33"/>
      <c r="F21" s="50"/>
      <c r="G21" s="34" t="s">
        <v>29</v>
      </c>
      <c r="H21" s="54" t="s">
        <v>29</v>
      </c>
      <c r="I21" s="35" t="s">
        <v>29</v>
      </c>
      <c r="J21" s="57" t="s">
        <v>29</v>
      </c>
      <c r="K21" s="36"/>
      <c r="L21" s="60"/>
    </row>
    <row r="22" spans="1:13" s="17" customFormat="1" ht="18" customHeight="1" x14ac:dyDescent="0.3">
      <c r="A22" s="75" t="s">
        <v>21</v>
      </c>
      <c r="B22" s="76"/>
      <c r="C22" s="37">
        <v>12764</v>
      </c>
      <c r="D22" s="48" t="s">
        <v>27</v>
      </c>
      <c r="E22" s="38"/>
      <c r="F22" s="51"/>
      <c r="G22" s="39">
        <v>9616</v>
      </c>
      <c r="H22" s="55" t="s">
        <v>27</v>
      </c>
      <c r="I22" s="40"/>
      <c r="J22" s="58"/>
      <c r="K22" s="41">
        <v>3148</v>
      </c>
      <c r="L22" s="61" t="s">
        <v>27</v>
      </c>
    </row>
    <row r="23" spans="1:13" s="17" customFormat="1" ht="18" customHeight="1" x14ac:dyDescent="0.3">
      <c r="A23" s="75" t="s">
        <v>1</v>
      </c>
      <c r="B23" s="76"/>
      <c r="C23" s="37">
        <v>38113</v>
      </c>
      <c r="D23" s="48" t="s">
        <v>27</v>
      </c>
      <c r="E23" s="38">
        <v>13433</v>
      </c>
      <c r="F23" s="70">
        <v>35.200000000000003</v>
      </c>
      <c r="G23" s="39">
        <v>17678</v>
      </c>
      <c r="H23" s="73">
        <v>46.4</v>
      </c>
      <c r="I23" s="40">
        <v>3854</v>
      </c>
      <c r="J23" s="71">
        <v>10.1</v>
      </c>
      <c r="K23" s="41">
        <v>3148</v>
      </c>
      <c r="L23" s="72">
        <v>8.3000000000000007</v>
      </c>
    </row>
    <row r="25" spans="1:13" ht="22.5" customHeight="1" x14ac:dyDescent="0.25">
      <c r="A25" s="74" t="s">
        <v>28</v>
      </c>
      <c r="B25" s="74"/>
      <c r="C25" s="74"/>
      <c r="D25" s="74"/>
      <c r="E25" s="74"/>
      <c r="F25" s="74"/>
      <c r="G25" s="74"/>
      <c r="H25" s="74"/>
      <c r="I25" s="74"/>
      <c r="J25" s="74"/>
      <c r="K25" s="74"/>
      <c r="L25" s="74"/>
      <c r="M25" s="74"/>
    </row>
    <row r="26" spans="1:13" ht="21.75" customHeight="1" x14ac:dyDescent="0.25">
      <c r="A26" s="5" t="s">
        <v>24</v>
      </c>
    </row>
  </sheetData>
  <mergeCells count="14">
    <mergeCell ref="E3:H3"/>
    <mergeCell ref="I3:L3"/>
    <mergeCell ref="E4:F4"/>
    <mergeCell ref="G4:H4"/>
    <mergeCell ref="A2:B5"/>
    <mergeCell ref="C2:D4"/>
    <mergeCell ref="E2:L2"/>
    <mergeCell ref="A25:M25"/>
    <mergeCell ref="A22:B22"/>
    <mergeCell ref="A23:B23"/>
    <mergeCell ref="I4:J4"/>
    <mergeCell ref="K4:L4"/>
    <mergeCell ref="A6:B6"/>
    <mergeCell ref="A9:B9"/>
  </mergeCells>
  <pageMargins left="0.7" right="0.7" top="0.78740157499999996" bottom="0.78740157499999996" header="0.3" footer="0.3"/>
  <pageSetup scale="85" orientation="landscape" r:id="rId1"/>
  <ignoredErrors>
    <ignoredError sqref="I15 G15" formulaRange="1"/>
    <ignoredError sqref="D6 F6 H9 J9 L22 H22 J22 D22:D23 F12:F22 D9 F9:F11" numberStoredAsText="1"/>
    <ignoredError sqref="C18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A12.2.2-3</vt:lpstr>
      <vt:lpstr>'Tabelle A12.2.2-3'!Druckbereich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Matthes, Stephanie</dc:creator>
  <cp:lastModifiedBy>Friedrich, Michael</cp:lastModifiedBy>
  <cp:lastPrinted>2020-03-19T14:00:13Z</cp:lastPrinted>
  <dcterms:created xsi:type="dcterms:W3CDTF">2017-12-05T16:50:31Z</dcterms:created>
  <dcterms:modified xsi:type="dcterms:W3CDTF">2020-03-19T14:00:18Z</dcterms:modified>
</cp:coreProperties>
</file>