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20 Gliederung, Beiträge, PDF, Versand\3 Lektorat\Lektorierte Beiträge\A1 - A1.1.4_korr_0_03\"/>
    </mc:Choice>
  </mc:AlternateContent>
  <bookViews>
    <workbookView xWindow="0" yWindow="0" windowWidth="28800" windowHeight="11400"/>
  </bookViews>
  <sheets>
    <sheet name="Tabelle A1.1.3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N6" i="1"/>
  <c r="J6" i="1"/>
  <c r="H6" i="1"/>
  <c r="F6" i="1"/>
  <c r="N24" i="1" l="1"/>
  <c r="N23" i="1"/>
  <c r="N22" i="1"/>
  <c r="N21" i="1"/>
  <c r="N20" i="1"/>
  <c r="N19" i="1"/>
  <c r="N18" i="1"/>
  <c r="N16" i="1"/>
  <c r="N15" i="1"/>
  <c r="N14" i="1"/>
  <c r="N13" i="1"/>
  <c r="N12" i="1"/>
  <c r="N11" i="1"/>
  <c r="N9" i="1"/>
  <c r="N8" i="1"/>
  <c r="L24" i="1"/>
  <c r="L23" i="1"/>
  <c r="L22" i="1"/>
  <c r="L21" i="1"/>
  <c r="L20" i="1"/>
  <c r="L19" i="1"/>
  <c r="L18" i="1"/>
  <c r="L16" i="1"/>
  <c r="L15" i="1"/>
  <c r="L14" i="1"/>
  <c r="L13" i="1"/>
  <c r="L12" i="1"/>
  <c r="L11" i="1"/>
  <c r="L9" i="1"/>
  <c r="L8" i="1"/>
  <c r="J24" i="1"/>
  <c r="J23" i="1"/>
  <c r="J22" i="1"/>
  <c r="J21" i="1"/>
  <c r="J20" i="1"/>
  <c r="J19" i="1"/>
  <c r="J18" i="1"/>
  <c r="J16" i="1"/>
  <c r="J15" i="1"/>
  <c r="J14" i="1"/>
  <c r="J13" i="1"/>
  <c r="J12" i="1"/>
  <c r="J11" i="1"/>
  <c r="J9" i="1"/>
  <c r="J8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9" i="1"/>
  <c r="H8" i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9" i="1"/>
  <c r="F8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9" i="1"/>
  <c r="D8" i="1"/>
  <c r="D6" i="1"/>
</calcChain>
</file>

<file path=xl/sharedStrings.xml><?xml version="1.0" encoding="utf-8"?>
<sst xmlns="http://schemas.openxmlformats.org/spreadsheetml/2006/main" count="41" uniqueCount="31">
  <si>
    <t>Art des Verbleibs</t>
  </si>
  <si>
    <t>Geschlecht</t>
  </si>
  <si>
    <t xml:space="preserve">   Männer</t>
  </si>
  <si>
    <t xml:space="preserve">   Frauen</t>
  </si>
  <si>
    <t>Schulabschluss</t>
  </si>
  <si>
    <t xml:space="preserve">   ohne Hauptschulabschluss</t>
  </si>
  <si>
    <t xml:space="preserve">   Hauptschulabschluss</t>
  </si>
  <si>
    <t xml:space="preserve">   Realschulabschluss</t>
  </si>
  <si>
    <t xml:space="preserve">   Fachhochschulreife</t>
  </si>
  <si>
    <t xml:space="preserve">   allgemeine Hochschulreife</t>
  </si>
  <si>
    <t xml:space="preserve">   Keine Angabe</t>
  </si>
  <si>
    <t xml:space="preserve">   Schule/ Studium/ Praktikum</t>
  </si>
  <si>
    <t xml:space="preserve">   Gemeinnützige/ soziale Dienste</t>
  </si>
  <si>
    <t xml:space="preserve">   Fördermaßnahmen</t>
  </si>
  <si>
    <t>Insgesamt</t>
  </si>
  <si>
    <t>abs.</t>
  </si>
  <si>
    <t>in %</t>
  </si>
  <si>
    <t xml:space="preserve">   ohne Angabe eines Verbleibs</t>
  </si>
  <si>
    <t xml:space="preserve">   Berufsausbildung ungefördert</t>
  </si>
  <si>
    <t xml:space="preserve">   Berufsausbildung gefördert</t>
  </si>
  <si>
    <t xml:space="preserve">   Erwerbstätigkeit</t>
  </si>
  <si>
    <t>darunter:</t>
  </si>
  <si>
    <t>darunter: Schulentlassjahr ….</t>
  </si>
  <si>
    <t>Bewerber/-innen insgesamt</t>
  </si>
  <si>
    <t>Im Berichtsjahr 2018/2019</t>
  </si>
  <si>
    <t>In den Vorjahren</t>
  </si>
  <si>
    <t>Im Vorjahr</t>
  </si>
  <si>
    <t>Im Vorvorjahr und noch früher</t>
  </si>
  <si>
    <t>Keine Angabe</t>
  </si>
  <si>
    <r>
      <rPr>
        <sz val="11"/>
        <rFont val="Calibri"/>
        <family val="2"/>
        <scheme val="minor"/>
      </rPr>
      <t>Tabelle A1.1.3-3: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Merkmale und Verbleib registrierter Ausbildungsstellenbewerber/-innen des Jahres 2019 nach Schulentlassjahr</t>
    </r>
  </si>
  <si>
    <t>Quelle: Bundesagentur für Arbeit, Sonderauswertungen für den Berufsbildungsbericht; Berechnungen des Bundesinstituts für Berufsbildung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</si>
</sst>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3" fontId="0" fillId="0" borderId="6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10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64" fontId="0" fillId="0" borderId="11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7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6"/>
  <sheetViews>
    <sheetView tabSelected="1" zoomScaleNormal="100" workbookViewId="0">
      <selection activeCell="G27" sqref="G27"/>
    </sheetView>
  </sheetViews>
  <sheetFormatPr baseColWidth="10" defaultColWidth="11.44140625" defaultRowHeight="14.4" x14ac:dyDescent="0.3"/>
  <cols>
    <col min="1" max="1" width="2.33203125" style="1" customWidth="1"/>
    <col min="2" max="2" width="30.33203125" style="1" customWidth="1"/>
    <col min="3" max="3" width="10" style="1" customWidth="1"/>
    <col min="4" max="4" width="7" style="1" customWidth="1"/>
    <col min="5" max="5" width="10" style="1" customWidth="1"/>
    <col min="6" max="6" width="7" style="1" customWidth="1"/>
    <col min="7" max="7" width="10" style="1" customWidth="1"/>
    <col min="8" max="8" width="6.88671875" style="1" customWidth="1"/>
    <col min="9" max="9" width="10" style="1" customWidth="1"/>
    <col min="10" max="10" width="7.44140625" style="1" customWidth="1"/>
    <col min="11" max="11" width="10" style="1" customWidth="1"/>
    <col min="12" max="12" width="7.109375" style="1" customWidth="1"/>
    <col min="13" max="13" width="10" style="1" customWidth="1"/>
    <col min="14" max="14" width="7.109375" style="1" customWidth="1"/>
    <col min="15" max="16384" width="11.44140625" style="1"/>
  </cols>
  <sheetData>
    <row r="1" spans="2:14" ht="28.5" customHeight="1" x14ac:dyDescent="0.3">
      <c r="B1" s="71" t="s">
        <v>29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2:14" ht="19.5" customHeight="1" x14ac:dyDescent="0.3">
      <c r="B2" s="4"/>
      <c r="C2" s="9"/>
      <c r="D2" s="10"/>
      <c r="E2" s="72" t="s">
        <v>22</v>
      </c>
      <c r="F2" s="73"/>
      <c r="G2" s="73"/>
      <c r="H2" s="73"/>
      <c r="I2" s="73"/>
      <c r="J2" s="73"/>
      <c r="K2" s="73"/>
      <c r="L2" s="73"/>
      <c r="M2" s="73"/>
      <c r="N2" s="73"/>
    </row>
    <row r="3" spans="2:14" ht="19.5" customHeight="1" x14ac:dyDescent="0.3">
      <c r="B3" s="13"/>
      <c r="C3" s="14"/>
      <c r="D3" s="15"/>
      <c r="E3" s="29"/>
      <c r="F3" s="29"/>
      <c r="G3" s="39"/>
      <c r="H3" s="40"/>
      <c r="I3" s="74" t="s">
        <v>21</v>
      </c>
      <c r="J3" s="75"/>
      <c r="K3" s="75"/>
      <c r="L3" s="76"/>
      <c r="M3" s="5"/>
      <c r="N3" s="5"/>
    </row>
    <row r="4" spans="2:14" s="2" customFormat="1" ht="30" customHeight="1" x14ac:dyDescent="0.3">
      <c r="B4" s="5"/>
      <c r="C4" s="77" t="s">
        <v>23</v>
      </c>
      <c r="D4" s="78"/>
      <c r="E4" s="79" t="s">
        <v>24</v>
      </c>
      <c r="F4" s="79"/>
      <c r="G4" s="80" t="s">
        <v>25</v>
      </c>
      <c r="H4" s="81"/>
      <c r="I4" s="82" t="s">
        <v>26</v>
      </c>
      <c r="J4" s="83"/>
      <c r="K4" s="84" t="s">
        <v>27</v>
      </c>
      <c r="L4" s="85"/>
      <c r="M4" s="86" t="s">
        <v>28</v>
      </c>
      <c r="N4" s="86"/>
    </row>
    <row r="5" spans="2:14" s="2" customFormat="1" ht="18" customHeight="1" x14ac:dyDescent="0.3">
      <c r="B5" s="6"/>
      <c r="C5" s="22" t="s">
        <v>15</v>
      </c>
      <c r="D5" s="23" t="s">
        <v>16</v>
      </c>
      <c r="E5" s="30" t="s">
        <v>15</v>
      </c>
      <c r="F5" s="30" t="s">
        <v>16</v>
      </c>
      <c r="G5" s="41" t="s">
        <v>15</v>
      </c>
      <c r="H5" s="42" t="s">
        <v>16</v>
      </c>
      <c r="I5" s="51" t="s">
        <v>15</v>
      </c>
      <c r="J5" s="52" t="s">
        <v>16</v>
      </c>
      <c r="K5" s="51" t="s">
        <v>15</v>
      </c>
      <c r="L5" s="53" t="s">
        <v>16</v>
      </c>
      <c r="M5" s="24" t="s">
        <v>15</v>
      </c>
      <c r="N5" s="24" t="s">
        <v>16</v>
      </c>
    </row>
    <row r="6" spans="2:14" ht="29.25" customHeight="1" x14ac:dyDescent="0.3">
      <c r="B6" s="17" t="s">
        <v>14</v>
      </c>
      <c r="C6" s="18">
        <v>511799</v>
      </c>
      <c r="D6" s="25">
        <f>C6/C$6</f>
        <v>1</v>
      </c>
      <c r="E6" s="31">
        <v>286813</v>
      </c>
      <c r="F6" s="66">
        <f>E6/E$6</f>
        <v>1</v>
      </c>
      <c r="G6" s="43">
        <v>221599</v>
      </c>
      <c r="H6" s="67">
        <f>G6/G$6</f>
        <v>1</v>
      </c>
      <c r="I6" s="54">
        <v>88215</v>
      </c>
      <c r="J6" s="68">
        <f>I6/I$6</f>
        <v>1</v>
      </c>
      <c r="K6" s="54">
        <v>133384</v>
      </c>
      <c r="L6" s="69">
        <f>K6/K$6</f>
        <v>1</v>
      </c>
      <c r="M6" s="19">
        <v>3387</v>
      </c>
      <c r="N6" s="70">
        <f>M6/M$6</f>
        <v>1</v>
      </c>
    </row>
    <row r="7" spans="2:14" ht="21" customHeight="1" x14ac:dyDescent="0.3">
      <c r="B7" s="1" t="s">
        <v>1</v>
      </c>
      <c r="C7" s="11"/>
      <c r="D7" s="26"/>
      <c r="E7" s="32"/>
      <c r="F7" s="32"/>
      <c r="G7" s="44"/>
      <c r="H7" s="45"/>
      <c r="I7" s="55"/>
      <c r="J7" s="56"/>
      <c r="K7" s="55"/>
      <c r="L7" s="57"/>
      <c r="M7" s="3"/>
      <c r="N7" s="3"/>
    </row>
    <row r="8" spans="2:14" ht="19.5" customHeight="1" x14ac:dyDescent="0.3">
      <c r="B8" s="1" t="s">
        <v>2</v>
      </c>
      <c r="C8" s="11">
        <v>313044</v>
      </c>
      <c r="D8" s="26">
        <f t="shared" ref="D8:F9" si="0">C8/C$6</f>
        <v>0.6116541845529202</v>
      </c>
      <c r="E8" s="32">
        <v>175020</v>
      </c>
      <c r="F8" s="33">
        <f t="shared" si="0"/>
        <v>0.61022338596925518</v>
      </c>
      <c r="G8" s="44">
        <v>135766</v>
      </c>
      <c r="H8" s="46">
        <f t="shared" ref="H8" si="1">G8/G$6</f>
        <v>0.61266521960839171</v>
      </c>
      <c r="I8" s="55">
        <v>53161</v>
      </c>
      <c r="J8" s="58">
        <f t="shared" ref="J8" si="2">I8/I$6</f>
        <v>0.6026299382191237</v>
      </c>
      <c r="K8" s="55">
        <v>82605</v>
      </c>
      <c r="L8" s="58">
        <f t="shared" ref="L8" si="3">K8/K$6</f>
        <v>0.61930216517723269</v>
      </c>
      <c r="M8" s="3">
        <v>2258</v>
      </c>
      <c r="N8" s="63">
        <f t="shared" ref="N8" si="4">M8/M$6</f>
        <v>0.66666666666666663</v>
      </c>
    </row>
    <row r="9" spans="2:14" ht="19.5" customHeight="1" x14ac:dyDescent="0.3">
      <c r="B9" s="1" t="s">
        <v>3</v>
      </c>
      <c r="C9" s="11">
        <v>198742</v>
      </c>
      <c r="D9" s="26">
        <f t="shared" si="0"/>
        <v>0.38832041485036117</v>
      </c>
      <c r="E9" s="32">
        <v>111783</v>
      </c>
      <c r="F9" s="33">
        <f t="shared" si="0"/>
        <v>0.389741748107652</v>
      </c>
      <c r="G9" s="44">
        <v>85830</v>
      </c>
      <c r="H9" s="46">
        <f t="shared" ref="H9" si="5">G9/G$6</f>
        <v>0.38732124242437915</v>
      </c>
      <c r="I9" s="55">
        <v>35053</v>
      </c>
      <c r="J9" s="58">
        <f t="shared" ref="J9" si="6">I9/I$6</f>
        <v>0.39735872584027659</v>
      </c>
      <c r="K9" s="55">
        <v>50777</v>
      </c>
      <c r="L9" s="58">
        <f t="shared" ref="L9" si="7">K9/K$6</f>
        <v>0.38068284052060219</v>
      </c>
      <c r="M9" s="3">
        <v>1129</v>
      </c>
      <c r="N9" s="63">
        <f t="shared" ref="N9" si="8">M9/M$6</f>
        <v>0.33333333333333331</v>
      </c>
    </row>
    <row r="10" spans="2:14" ht="21.75" customHeight="1" x14ac:dyDescent="0.3">
      <c r="B10" s="4" t="s">
        <v>4</v>
      </c>
      <c r="C10" s="20"/>
      <c r="D10" s="27"/>
      <c r="E10" s="34"/>
      <c r="F10" s="35"/>
      <c r="G10" s="47"/>
      <c r="H10" s="48"/>
      <c r="I10" s="59"/>
      <c r="J10" s="60"/>
      <c r="K10" s="59"/>
      <c r="L10" s="60"/>
      <c r="M10" s="21"/>
      <c r="N10" s="64"/>
    </row>
    <row r="11" spans="2:14" ht="19.5" customHeight="1" x14ac:dyDescent="0.3">
      <c r="B11" s="13" t="s">
        <v>5</v>
      </c>
      <c r="C11" s="11">
        <v>8532</v>
      </c>
      <c r="D11" s="26">
        <f t="shared" ref="D11:F16" si="9">C11/C$6</f>
        <v>1.6670607015644812E-2</v>
      </c>
      <c r="E11" s="36">
        <v>1831</v>
      </c>
      <c r="F11" s="33">
        <f t="shared" si="9"/>
        <v>6.3839505182819471E-3</v>
      </c>
      <c r="G11" s="44">
        <v>6213</v>
      </c>
      <c r="H11" s="46">
        <f t="shared" ref="H11" si="10">G11/G$6</f>
        <v>2.8037130131453661E-2</v>
      </c>
      <c r="I11" s="55">
        <v>2141</v>
      </c>
      <c r="J11" s="58">
        <f t="shared" ref="J11" si="11">I11/I$6</f>
        <v>2.4270248823896164E-2</v>
      </c>
      <c r="K11" s="55">
        <v>4072</v>
      </c>
      <c r="L11" s="58">
        <f t="shared" ref="L11" si="12">K11/K$6</f>
        <v>3.0528399208300847E-2</v>
      </c>
      <c r="M11" s="16">
        <v>488</v>
      </c>
      <c r="N11" s="63">
        <f t="shared" ref="N11" si="13">M11/M$6</f>
        <v>0.14408030705639208</v>
      </c>
    </row>
    <row r="12" spans="2:14" ht="19.5" customHeight="1" x14ac:dyDescent="0.3">
      <c r="B12" s="13" t="s">
        <v>6</v>
      </c>
      <c r="C12" s="11">
        <v>138234</v>
      </c>
      <c r="D12" s="26">
        <f t="shared" si="9"/>
        <v>0.27009431436950831</v>
      </c>
      <c r="E12" s="36">
        <v>69105</v>
      </c>
      <c r="F12" s="33">
        <f t="shared" si="9"/>
        <v>0.24094096153242706</v>
      </c>
      <c r="G12" s="44">
        <v>68747</v>
      </c>
      <c r="H12" s="46">
        <f t="shared" ref="H12" si="14">G12/G$6</f>
        <v>0.31023154436617495</v>
      </c>
      <c r="I12" s="55">
        <v>23854</v>
      </c>
      <c r="J12" s="58">
        <f t="shared" ref="J12" si="15">I12/I$6</f>
        <v>0.27040752706455817</v>
      </c>
      <c r="K12" s="55">
        <v>44893</v>
      </c>
      <c r="L12" s="58">
        <f t="shared" ref="L12" si="16">K12/K$6</f>
        <v>0.33656960355065074</v>
      </c>
      <c r="M12" s="16">
        <v>382</v>
      </c>
      <c r="N12" s="63">
        <f t="shared" ref="N12" si="17">M12/M$6</f>
        <v>0.11278417478594627</v>
      </c>
    </row>
    <row r="13" spans="2:14" ht="19.5" customHeight="1" x14ac:dyDescent="0.3">
      <c r="B13" s="13" t="s">
        <v>7</v>
      </c>
      <c r="C13" s="11">
        <v>204089</v>
      </c>
      <c r="D13" s="26">
        <f t="shared" si="9"/>
        <v>0.39876787566994076</v>
      </c>
      <c r="E13" s="36">
        <v>128965</v>
      </c>
      <c r="F13" s="33">
        <f t="shared" si="9"/>
        <v>0.44964837716560963</v>
      </c>
      <c r="G13" s="44">
        <v>74886</v>
      </c>
      <c r="H13" s="46">
        <f t="shared" ref="H13" si="18">G13/G$6</f>
        <v>0.33793473797264428</v>
      </c>
      <c r="I13" s="55">
        <v>28386</v>
      </c>
      <c r="J13" s="58">
        <f t="shared" ref="J13" si="19">I13/I$6</f>
        <v>0.32178200986226835</v>
      </c>
      <c r="K13" s="55">
        <v>46500</v>
      </c>
      <c r="L13" s="58">
        <f t="shared" ref="L13" si="20">K13/K$6</f>
        <v>0.34861752534037066</v>
      </c>
      <c r="M13" s="16">
        <v>238</v>
      </c>
      <c r="N13" s="63">
        <f t="shared" ref="N13" si="21">M13/M$6</f>
        <v>7.0268674343076473E-2</v>
      </c>
    </row>
    <row r="14" spans="2:14" ht="19.5" customHeight="1" x14ac:dyDescent="0.3">
      <c r="B14" s="13" t="s">
        <v>8</v>
      </c>
      <c r="C14" s="11">
        <v>67962</v>
      </c>
      <c r="D14" s="26">
        <f t="shared" si="9"/>
        <v>0.13279041186090634</v>
      </c>
      <c r="E14" s="36">
        <v>45378</v>
      </c>
      <c r="F14" s="33">
        <f t="shared" si="9"/>
        <v>0.15821458581026662</v>
      </c>
      <c r="G14" s="44">
        <v>22524</v>
      </c>
      <c r="H14" s="46">
        <f t="shared" ref="H14" si="22">G14/G$6</f>
        <v>0.1016430579560377</v>
      </c>
      <c r="I14" s="55">
        <v>11887</v>
      </c>
      <c r="J14" s="58">
        <f t="shared" ref="J14" si="23">I14/I$6</f>
        <v>0.13475032590829225</v>
      </c>
      <c r="K14" s="55">
        <v>10637</v>
      </c>
      <c r="L14" s="58">
        <f t="shared" ref="L14" si="24">K14/K$6</f>
        <v>7.9747196065495116E-2</v>
      </c>
      <c r="M14" s="16">
        <v>60</v>
      </c>
      <c r="N14" s="63">
        <f t="shared" ref="N14" si="25">M14/M$6</f>
        <v>1.771479185119575E-2</v>
      </c>
    </row>
    <row r="15" spans="2:14" ht="19.5" customHeight="1" x14ac:dyDescent="0.3">
      <c r="B15" s="13" t="s">
        <v>9</v>
      </c>
      <c r="C15" s="11">
        <v>68256</v>
      </c>
      <c r="D15" s="26">
        <f t="shared" si="9"/>
        <v>0.1333648561251585</v>
      </c>
      <c r="E15" s="36">
        <v>41509</v>
      </c>
      <c r="F15" s="33">
        <f t="shared" si="9"/>
        <v>0.14472496016568287</v>
      </c>
      <c r="G15" s="44">
        <v>26596</v>
      </c>
      <c r="H15" s="46">
        <f t="shared" ref="H15" si="26">G15/G$6</f>
        <v>0.12001859214166129</v>
      </c>
      <c r="I15" s="55">
        <v>12533</v>
      </c>
      <c r="J15" s="58">
        <f t="shared" ref="J15" si="27">I15/I$6</f>
        <v>0.14207334353567988</v>
      </c>
      <c r="K15" s="55">
        <v>14063</v>
      </c>
      <c r="L15" s="58">
        <f t="shared" ref="L15" si="28">K15/K$6</f>
        <v>0.10543243567444371</v>
      </c>
      <c r="M15" s="16">
        <v>151</v>
      </c>
      <c r="N15" s="63">
        <f t="shared" ref="N15" si="29">M15/M$6</f>
        <v>4.4582226158842636E-2</v>
      </c>
    </row>
    <row r="16" spans="2:14" ht="19.5" customHeight="1" x14ac:dyDescent="0.3">
      <c r="B16" s="7" t="s">
        <v>10</v>
      </c>
      <c r="C16" s="12">
        <v>24726</v>
      </c>
      <c r="D16" s="28">
        <f t="shared" si="9"/>
        <v>4.8311934958841264E-2</v>
      </c>
      <c r="E16" s="37">
        <v>25</v>
      </c>
      <c r="F16" s="38">
        <f t="shared" si="9"/>
        <v>8.7164807731867104E-5</v>
      </c>
      <c r="G16" s="49">
        <v>22633</v>
      </c>
      <c r="H16" s="50">
        <f t="shared" ref="H16" si="30">G16/G$6</f>
        <v>0.10213493743202812</v>
      </c>
      <c r="I16" s="61">
        <v>9414</v>
      </c>
      <c r="J16" s="62">
        <f t="shared" ref="J16" si="31">I16/I$6</f>
        <v>0.10671654480530522</v>
      </c>
      <c r="K16" s="61">
        <v>13219</v>
      </c>
      <c r="L16" s="62">
        <f t="shared" ref="L16" si="32">K16/K$6</f>
        <v>9.9104840160738922E-2</v>
      </c>
      <c r="M16" s="8">
        <v>2068</v>
      </c>
      <c r="N16" s="65">
        <f t="shared" ref="N16" si="33">M16/M$6</f>
        <v>0.61056982580454677</v>
      </c>
    </row>
    <row r="17" spans="2:14" ht="20.25" customHeight="1" x14ac:dyDescent="0.3">
      <c r="B17" s="1" t="s">
        <v>0</v>
      </c>
      <c r="C17" s="11"/>
      <c r="D17" s="26"/>
      <c r="E17" s="32"/>
      <c r="F17" s="33"/>
      <c r="G17" s="44"/>
      <c r="H17" s="46"/>
      <c r="I17" s="55"/>
      <c r="J17" s="58"/>
      <c r="K17" s="55"/>
      <c r="L17" s="58"/>
      <c r="M17" s="3"/>
      <c r="N17" s="63"/>
    </row>
    <row r="18" spans="2:14" ht="19.5" customHeight="1" x14ac:dyDescent="0.3">
      <c r="B18" s="1" t="s">
        <v>11</v>
      </c>
      <c r="C18" s="11">
        <v>82577</v>
      </c>
      <c r="D18" s="26">
        <f t="shared" ref="D18:F24" si="34">C18/C$6</f>
        <v>0.16134654424881642</v>
      </c>
      <c r="E18" s="32">
        <v>78895</v>
      </c>
      <c r="F18" s="33">
        <f t="shared" si="34"/>
        <v>0.27507470024022623</v>
      </c>
      <c r="G18" s="44">
        <v>3596</v>
      </c>
      <c r="H18" s="46">
        <f t="shared" ref="H18" si="35">G18/G$6</f>
        <v>1.6227510051940668E-2</v>
      </c>
      <c r="I18" s="55">
        <v>2259</v>
      </c>
      <c r="J18" s="58">
        <f t="shared" ref="J18" si="36">I18/I$6</f>
        <v>2.5607889814657371E-2</v>
      </c>
      <c r="K18" s="55">
        <v>1337</v>
      </c>
      <c r="L18" s="58">
        <f t="shared" ref="L18" si="37">K18/K$6</f>
        <v>1.0023690997420979E-2</v>
      </c>
      <c r="M18" s="3">
        <v>86</v>
      </c>
      <c r="N18" s="63">
        <f t="shared" ref="N18" si="38">M18/M$6</f>
        <v>2.5391201653380574E-2</v>
      </c>
    </row>
    <row r="19" spans="2:14" ht="19.5" customHeight="1" x14ac:dyDescent="0.3">
      <c r="B19" s="1" t="s">
        <v>18</v>
      </c>
      <c r="C19" s="11">
        <v>235280</v>
      </c>
      <c r="D19" s="26">
        <f t="shared" si="34"/>
        <v>0.45971172276616407</v>
      </c>
      <c r="E19" s="32">
        <v>145185</v>
      </c>
      <c r="F19" s="33">
        <f t="shared" si="34"/>
        <v>0.50620090442204502</v>
      </c>
      <c r="G19" s="44">
        <v>88992</v>
      </c>
      <c r="H19" s="46">
        <f t="shared" ref="H19" si="39">G19/G$6</f>
        <v>0.40159025988384423</v>
      </c>
      <c r="I19" s="55">
        <v>46362</v>
      </c>
      <c r="J19" s="58">
        <f t="shared" ref="J19" si="40">I19/I$6</f>
        <v>0.52555687808195883</v>
      </c>
      <c r="K19" s="55">
        <v>42630</v>
      </c>
      <c r="L19" s="58">
        <f t="shared" ref="L19" si="41">K19/K$6</f>
        <v>0.31960355065075269</v>
      </c>
      <c r="M19" s="3">
        <v>1103</v>
      </c>
      <c r="N19" s="63">
        <f t="shared" ref="N19" si="42">M19/M$6</f>
        <v>0.3256569235311485</v>
      </c>
    </row>
    <row r="20" spans="2:14" ht="19.5" customHeight="1" x14ac:dyDescent="0.3">
      <c r="B20" s="1" t="s">
        <v>19</v>
      </c>
      <c r="C20" s="11">
        <v>27260</v>
      </c>
      <c r="D20" s="26">
        <f t="shared" si="34"/>
        <v>5.3263097426919551E-2</v>
      </c>
      <c r="E20" s="32">
        <v>3484</v>
      </c>
      <c r="F20" s="33">
        <f t="shared" si="34"/>
        <v>1.2147287605513001E-2</v>
      </c>
      <c r="G20" s="44">
        <v>23660</v>
      </c>
      <c r="H20" s="46">
        <f t="shared" ref="H20" si="43">G20/G$6</f>
        <v>0.10676943488012131</v>
      </c>
      <c r="I20" s="55">
        <v>7640</v>
      </c>
      <c r="J20" s="58">
        <f t="shared" ref="J20" si="44">I20/I$6</f>
        <v>8.6606586181488407E-2</v>
      </c>
      <c r="K20" s="55">
        <v>16020</v>
      </c>
      <c r="L20" s="58">
        <f t="shared" ref="L20" si="45">K20/K$6</f>
        <v>0.12010436034306964</v>
      </c>
      <c r="M20" s="3">
        <v>116</v>
      </c>
      <c r="N20" s="63">
        <f t="shared" ref="N20" si="46">M20/M$6</f>
        <v>3.4248597578978447E-2</v>
      </c>
    </row>
    <row r="21" spans="2:14" ht="19.5" customHeight="1" x14ac:dyDescent="0.3">
      <c r="B21" s="1" t="s">
        <v>20</v>
      </c>
      <c r="C21" s="11">
        <v>35262</v>
      </c>
      <c r="D21" s="26">
        <f t="shared" si="34"/>
        <v>6.8898141653266229E-2</v>
      </c>
      <c r="E21" s="32">
        <v>6029</v>
      </c>
      <c r="F21" s="33">
        <f t="shared" si="34"/>
        <v>2.102066503261707E-2</v>
      </c>
      <c r="G21" s="44">
        <v>28673</v>
      </c>
      <c r="H21" s="46">
        <f t="shared" ref="H21" si="47">G21/G$6</f>
        <v>0.12939137811993737</v>
      </c>
      <c r="I21" s="55">
        <v>6785</v>
      </c>
      <c r="J21" s="58">
        <f t="shared" ref="J21" si="48">I21/I$6</f>
        <v>7.6914356968769484E-2</v>
      </c>
      <c r="K21" s="55">
        <v>21888</v>
      </c>
      <c r="L21" s="58">
        <f t="shared" ref="L21" si="49">K21/K$6</f>
        <v>0.16409764289569964</v>
      </c>
      <c r="M21" s="3">
        <v>560</v>
      </c>
      <c r="N21" s="63">
        <f t="shared" ref="N21" si="50">M21/M$6</f>
        <v>0.16533805727782699</v>
      </c>
    </row>
    <row r="22" spans="2:14" ht="19.5" customHeight="1" x14ac:dyDescent="0.3">
      <c r="B22" s="1" t="s">
        <v>12</v>
      </c>
      <c r="C22" s="11">
        <v>8823</v>
      </c>
      <c r="D22" s="26">
        <f t="shared" si="34"/>
        <v>1.7239189603731154E-2</v>
      </c>
      <c r="E22" s="32">
        <v>6572</v>
      </c>
      <c r="F22" s="33">
        <f t="shared" si="34"/>
        <v>2.2913884656553224E-2</v>
      </c>
      <c r="G22" s="44">
        <v>2247</v>
      </c>
      <c r="H22" s="46">
        <f t="shared" ref="H22" si="51">G22/G$6</f>
        <v>1.0139937454591401E-2</v>
      </c>
      <c r="I22" s="55">
        <v>1493</v>
      </c>
      <c r="J22" s="58">
        <f t="shared" ref="J22" si="52">I22/I$6</f>
        <v>1.6924559315309187E-2</v>
      </c>
      <c r="K22" s="55">
        <v>754</v>
      </c>
      <c r="L22" s="58">
        <f t="shared" ref="L22" si="53">K22/K$6</f>
        <v>5.6528519162718166E-3</v>
      </c>
      <c r="M22" s="3">
        <v>4</v>
      </c>
      <c r="N22" s="63">
        <f t="shared" ref="N22" si="54">M22/M$6</f>
        <v>1.1809861234130499E-3</v>
      </c>
    </row>
    <row r="23" spans="2:14" ht="19.5" customHeight="1" x14ac:dyDescent="0.3">
      <c r="B23" s="1" t="s">
        <v>13</v>
      </c>
      <c r="C23" s="11">
        <v>11688</v>
      </c>
      <c r="D23" s="26">
        <f t="shared" si="34"/>
        <v>2.2837090342106962E-2</v>
      </c>
      <c r="E23" s="32">
        <v>8275</v>
      </c>
      <c r="F23" s="33">
        <f t="shared" si="34"/>
        <v>2.8851551359248013E-2</v>
      </c>
      <c r="G23" s="44">
        <v>3363</v>
      </c>
      <c r="H23" s="46">
        <f t="shared" ref="H23" si="55">G23/G$6</f>
        <v>1.5176061263814367E-2</v>
      </c>
      <c r="I23" s="55">
        <v>1758</v>
      </c>
      <c r="J23" s="58">
        <f t="shared" ref="J23" si="56">I23/I$6</f>
        <v>1.9928583574222072E-2</v>
      </c>
      <c r="K23" s="55">
        <v>1605</v>
      </c>
      <c r="L23" s="58">
        <f t="shared" ref="L23" si="57">K23/K$6</f>
        <v>1.203292748755473E-2</v>
      </c>
      <c r="M23" s="3">
        <v>50</v>
      </c>
      <c r="N23" s="63">
        <f t="shared" ref="N23" si="58">M23/M$6</f>
        <v>1.4762326542663124E-2</v>
      </c>
    </row>
    <row r="24" spans="2:14" ht="19.5" customHeight="1" x14ac:dyDescent="0.3">
      <c r="B24" s="7" t="s">
        <v>17</v>
      </c>
      <c r="C24" s="12">
        <v>110909</v>
      </c>
      <c r="D24" s="28">
        <f t="shared" si="34"/>
        <v>0.21670421395899561</v>
      </c>
      <c r="E24" s="37">
        <v>38373</v>
      </c>
      <c r="F24" s="38">
        <f t="shared" si="34"/>
        <v>0.13379100668379745</v>
      </c>
      <c r="G24" s="49">
        <v>71068</v>
      </c>
      <c r="H24" s="50">
        <f t="shared" ref="H24" si="59">G24/G$6</f>
        <v>0.32070541834575067</v>
      </c>
      <c r="I24" s="61">
        <v>21918</v>
      </c>
      <c r="J24" s="62">
        <f t="shared" ref="J24" si="60">I24/I$6</f>
        <v>0.24846114606359462</v>
      </c>
      <c r="K24" s="61">
        <v>49150</v>
      </c>
      <c r="L24" s="62">
        <f t="shared" ref="L24" si="61">K24/K$6</f>
        <v>0.3684849757092305</v>
      </c>
      <c r="M24" s="8">
        <v>1468</v>
      </c>
      <c r="N24" s="65">
        <f t="shared" ref="N24" si="62">M24/M$6</f>
        <v>0.43342190729258934</v>
      </c>
    </row>
    <row r="25" spans="2:14" ht="45" customHeight="1" x14ac:dyDescent="0.3">
      <c r="B25" s="71" t="s">
        <v>30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2:14" ht="23.25" customHeight="1" x14ac:dyDescent="0.3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</row>
  </sheetData>
  <mergeCells count="11">
    <mergeCell ref="B1:N1"/>
    <mergeCell ref="B25:N25"/>
    <mergeCell ref="B26:N26"/>
    <mergeCell ref="E2:N2"/>
    <mergeCell ref="I3:L3"/>
    <mergeCell ref="C4:D4"/>
    <mergeCell ref="E4:F4"/>
    <mergeCell ref="G4:H4"/>
    <mergeCell ref="I4:J4"/>
    <mergeCell ref="K4:L4"/>
    <mergeCell ref="M4:N4"/>
  </mergeCells>
  <pageMargins left="0.39370078740157483" right="0.39370078740157483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A1.1.3-3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Ulrich, Dr. Joachim Gerd</dc:creator>
  <cp:lastModifiedBy>Friedrich, Michael</cp:lastModifiedBy>
  <cp:lastPrinted>2020-02-28T07:49:48Z</cp:lastPrinted>
  <dcterms:created xsi:type="dcterms:W3CDTF">2020-02-13T15:13:49Z</dcterms:created>
  <dcterms:modified xsi:type="dcterms:W3CDTF">2020-03-10T13:16:25Z</dcterms:modified>
</cp:coreProperties>
</file>