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O:\Datenreport\2017 Gliederung, Beiträge, PDF, Versand, Info Mitarbeiter\4 Fertige Beiträge NACH LEKTORAT einsch. Literatur, Stichworte, Abkürzungen 2017\A1.3\"/>
    </mc:Choice>
  </mc:AlternateContent>
  <bookViews>
    <workbookView xWindow="1905" yWindow="315" windowWidth="14685" windowHeight="11505" tabRatio="868"/>
  </bookViews>
  <sheets>
    <sheet name="Tabelle A1.3-11" sheetId="4" r:id="rId1"/>
  </sheets>
  <definedNames>
    <definedName name="_xlnm.Print_Area" localSheetId="0">'Tabelle A1.3-11'!$A$1:$H$36</definedName>
  </definedNames>
  <calcPr calcId="162913"/>
</workbook>
</file>

<file path=xl/calcChain.xml><?xml version="1.0" encoding="utf-8"?>
<calcChain xmlns="http://schemas.openxmlformats.org/spreadsheetml/2006/main">
  <c r="H31" i="4" l="1"/>
  <c r="G31" i="4"/>
  <c r="D31" i="4"/>
  <c r="H22" i="4"/>
  <c r="G22" i="4"/>
  <c r="D22" i="4"/>
  <c r="H13" i="4"/>
  <c r="G13" i="4"/>
  <c r="D13" i="4"/>
  <c r="H32" i="4" l="1"/>
  <c r="G32" i="4"/>
  <c r="H23" i="4"/>
  <c r="G23" i="4"/>
  <c r="H14" i="4"/>
  <c r="G14" i="4"/>
  <c r="D32" i="4"/>
  <c r="D23" i="4"/>
  <c r="D14" i="4"/>
  <c r="H25" i="4" l="1"/>
  <c r="H16" i="4"/>
  <c r="H7" i="4"/>
  <c r="D25" i="4"/>
  <c r="D16" i="4"/>
  <c r="D7" i="4"/>
  <c r="G25" i="4"/>
  <c r="G16" i="4"/>
  <c r="G7" i="4"/>
  <c r="H30" i="4" l="1"/>
  <c r="G30" i="4"/>
  <c r="H29" i="4"/>
  <c r="G29" i="4"/>
  <c r="H28" i="4"/>
  <c r="G28" i="4"/>
  <c r="D30" i="4"/>
  <c r="D29" i="4"/>
  <c r="D28" i="4"/>
  <c r="H27" i="4" l="1"/>
  <c r="G27" i="4"/>
  <c r="D27" i="4"/>
  <c r="H26" i="4"/>
  <c r="G26" i="4"/>
  <c r="D26" i="4"/>
  <c r="H21" i="4"/>
  <c r="G21" i="4"/>
  <c r="D21" i="4"/>
  <c r="H20" i="4"/>
  <c r="G20" i="4"/>
  <c r="D20" i="4"/>
  <c r="H19" i="4"/>
  <c r="G19" i="4"/>
  <c r="D19" i="4"/>
  <c r="H18" i="4"/>
  <c r="G18" i="4"/>
  <c r="D18" i="4"/>
  <c r="H17" i="4"/>
  <c r="G17" i="4"/>
  <c r="D17" i="4"/>
  <c r="H12" i="4"/>
  <c r="G12" i="4"/>
  <c r="D12" i="4"/>
  <c r="H11" i="4"/>
  <c r="G11" i="4"/>
  <c r="D11" i="4"/>
  <c r="H10" i="4"/>
  <c r="G10" i="4"/>
  <c r="D10" i="4"/>
  <c r="H9" i="4"/>
  <c r="G9" i="4"/>
  <c r="D9" i="4"/>
  <c r="H8" i="4"/>
  <c r="G8" i="4"/>
  <c r="D8" i="4"/>
</calcChain>
</file>

<file path=xl/sharedStrings.xml><?xml version="1.0" encoding="utf-8"?>
<sst xmlns="http://schemas.openxmlformats.org/spreadsheetml/2006/main" count="18" uniqueCount="18">
  <si>
    <t xml:space="preserve"> Insgesamt</t>
  </si>
  <si>
    <t>Insgesamt</t>
  </si>
  <si>
    <t>unbesetzte Ausbildungsstellen</t>
  </si>
  <si>
    <t>Bundesgebiet</t>
  </si>
  <si>
    <t>Region/
Berichtsjahr</t>
  </si>
  <si>
    <t>Anteil unbesetzter Ausbildungsstellen an allen gemeldeten Ausbildungsstellen in %</t>
  </si>
  <si>
    <t>Anteil unvermittelter Bewerber/-innen an allen gemeldeten Bewerbern und Bewerberinnen in %</t>
  </si>
  <si>
    <r>
      <t>2)</t>
    </r>
    <r>
      <rPr>
        <sz val="8"/>
        <rFont val="Arial"/>
        <family val="2"/>
      </rPr>
      <t xml:space="preserve"> Ohne bei den Jobcentern der zugelassenen kommunalen Trägern (JC zkT) gemeldete Stellen. Ab dem Berichtsjahr 2013 einschließlich der Stellen aus dem automatisierten BA-Kooperationsverfahren. </t>
    </r>
  </si>
  <si>
    <t>Quelle:  Bundesagentur für Arbeit, Berechnungen des Bundesinstituts für Berufsbildung</t>
  </si>
  <si>
    <r>
      <t xml:space="preserve">unvermittelte Bewerber/-innen </t>
    </r>
    <r>
      <rPr>
        <sz val="8"/>
        <rFont val="Arial"/>
        <family val="2"/>
      </rPr>
      <t>(Vermittlungsauftrag läuft weiter)</t>
    </r>
  </si>
  <si>
    <r>
      <rPr>
        <vertAlign val="superscript"/>
        <sz val="8"/>
        <rFont val="Arial"/>
        <family val="2"/>
      </rPr>
      <t>1)</t>
    </r>
    <r>
      <rPr>
        <sz val="8"/>
        <rFont val="Arial"/>
        <family val="2"/>
      </rPr>
      <t xml:space="preserve"> Jeweils Zeitraum 1. Oktober des Vorjahres bis 30. September. Die Angaben für die Berichtsjahre 2009 bis 2015 weichen aufgrund der inzwischen vorgenommenen Einbeziehung bestimmter Abiturientenausbildungen gegenüber den früher ausgewiesenen Zahlenwerten ab. </t>
    </r>
  </si>
  <si>
    <r>
      <t>Gemeldete Ausbildungsstellen</t>
    </r>
    <r>
      <rPr>
        <b/>
        <vertAlign val="superscript"/>
        <sz val="10"/>
        <rFont val="Arial"/>
        <family val="2"/>
      </rPr>
      <t>2</t>
    </r>
  </si>
  <si>
    <t xml:space="preserve">Gemeldete Bewerber/-innen </t>
  </si>
  <si>
    <t>Relation unbesetzte Ausbildungsplätze zu unvermittelten Bewerbern/Bewerberinnen</t>
  </si>
  <si>
    <t>Neue Länder</t>
  </si>
  <si>
    <t>Alte Länder</t>
  </si>
  <si>
    <r>
      <t>Tabelle A1.3-11: Bei den Arbeitsagenturen und Jobcentern gemeldete unbesetzte Ausbildungsstellen und unvermittelte Bewerber/-innen in den Berichtsjahren 2009 bis 2016</t>
    </r>
    <r>
      <rPr>
        <b/>
        <vertAlign val="superscript"/>
        <sz val="10"/>
        <rFont val="Arial"/>
        <family val="2"/>
      </rPr>
      <t>1</t>
    </r>
    <r>
      <rPr>
        <b/>
        <sz val="10"/>
        <rFont val="Arial"/>
        <family val="2"/>
      </rPr>
      <t xml:space="preserve"> </t>
    </r>
  </si>
  <si>
    <r>
      <rPr>
        <vertAlign val="superscript"/>
        <sz val="8"/>
        <rFont val="Arial"/>
        <family val="2"/>
      </rPr>
      <t>3)</t>
    </r>
    <r>
      <rPr>
        <sz val="8"/>
        <rFont val="Arial"/>
        <family val="2"/>
      </rPr>
      <t xml:space="preserve"> Die Summen der für alte und neue Länder ausgewiesenen Zahlen sind wegen nicht zuordenbarer Fälle jeweils etwas geringer als die Gesamtangaben.</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</si>
</sst>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4">
    <numFmt numFmtId="44" formatCode="_-* #,##0.00\ &quot;€&quot;_-;\-* #,##0.00\ &quot;€&quot;_-;_-* &quot;-&quot;??\ &quot;€&quot;_-;_-@_-"/>
    <numFmt numFmtId="164" formatCode="#,##0.0"/>
    <numFmt numFmtId="165" formatCode="@\ *."/>
    <numFmt numFmtId="166" formatCode="0.0_)"/>
    <numFmt numFmtId="167" formatCode="\ @\ *."/>
    <numFmt numFmtId="168" formatCode="\+#\ ###\ ##0;\-\ #\ ###\ ##0;\-"/>
    <numFmt numFmtId="169" formatCode="* &quot;[&quot;#0&quot;]&quot;"/>
    <numFmt numFmtId="170" formatCode="*+\ #\ ###\ ###\ ##0.0;\-\ #\ ###\ ###\ ##0.0;* &quot;&quot;\-&quot;&quot;"/>
    <numFmt numFmtId="171" formatCode="\+\ #\ ###\ ###\ ##0.0;\-\ #\ ###\ ###\ ##0.0;* &quot;&quot;\-&quot;&quot;"/>
    <numFmt numFmtId="172" formatCode="* &quot;[&quot;#0\ \ &quot;]&quot;"/>
    <numFmt numFmtId="173" formatCode="##\ ###\ ##0"/>
    <numFmt numFmtId="174" formatCode="#\ ###\ ###"/>
    <numFmt numFmtId="175" formatCode="#\ ###\ ##0.0;\-\ #\ ###\ ##0.0;\-"/>
    <numFmt numFmtId="176" formatCode="#,###;;\-"/>
  </numFmts>
  <fonts count="16" x14ac:knownFonts="1">
    <font>
      <sz val="11"/>
      <color theme="1"/>
      <name val="Calibri"/>
      <family val="2"/>
      <scheme val="minor"/>
    </font>
    <font>
      <b/>
      <sz val="10"/>
      <name val="Arial"/>
      <family val="2"/>
    </font>
    <font>
      <sz val="9"/>
      <name val="Arial"/>
      <family val="2"/>
    </font>
    <font>
      <sz val="10"/>
      <name val="Arial"/>
      <family val="2"/>
    </font>
    <font>
      <b/>
      <sz val="9"/>
      <name val="Arial"/>
      <family val="2"/>
    </font>
    <font>
      <sz val="9"/>
      <color theme="1"/>
      <name val="Arial"/>
      <family val="2"/>
    </font>
    <font>
      <sz val="11"/>
      <color theme="1"/>
      <name val="Arial"/>
      <family val="2"/>
    </font>
    <font>
      <sz val="8"/>
      <name val="Arial"/>
      <family val="2"/>
    </font>
    <font>
      <sz val="6"/>
      <name val="Arial"/>
      <family val="2"/>
    </font>
    <font>
      <sz val="10"/>
      <name val="Arial"/>
      <family val="2"/>
    </font>
    <font>
      <sz val="7.5"/>
      <name val="Arial"/>
      <family val="2"/>
    </font>
    <font>
      <b/>
      <vertAlign val="superscript"/>
      <sz val="10"/>
      <name val="Arial"/>
      <family val="2"/>
    </font>
    <font>
      <vertAlign val="superscript"/>
      <sz val="11"/>
      <color theme="1"/>
      <name val="Calibri"/>
      <family val="2"/>
      <scheme val="minor"/>
    </font>
    <font>
      <b/>
      <sz val="11"/>
      <color theme="1"/>
      <name val="Calibri"/>
      <family val="2"/>
      <scheme val="minor"/>
    </font>
    <font>
      <vertAlign val="superscript"/>
      <sz val="8"/>
      <name val="Arial"/>
      <family val="2"/>
    </font>
    <font>
      <sz val="8"/>
      <color theme="1"/>
      <name val="Calibri"/>
      <family val="2"/>
      <scheme val="minor"/>
    </font>
  </fonts>
  <fills count="12">
    <fill>
      <patternFill patternType="none"/>
    </fill>
    <fill>
      <patternFill patternType="gray125"/>
    </fill>
    <fill>
      <patternFill patternType="solid">
        <fgColor indexed="9"/>
        <bgColor indexed="64"/>
      </patternFill>
    </fill>
    <fill>
      <patternFill patternType="solid">
        <fgColor theme="4" tint="0.39997558519241921"/>
        <bgColor indexed="64"/>
      </patternFill>
    </fill>
    <fill>
      <patternFill patternType="solid">
        <fgColor theme="6" tint="0.39997558519241921"/>
        <bgColor indexed="64"/>
      </patternFill>
    </fill>
    <fill>
      <patternFill patternType="solid">
        <fgColor theme="4" tint="0.79998168889431442"/>
        <bgColor indexed="64"/>
      </patternFill>
    </fill>
    <fill>
      <patternFill patternType="solid">
        <fgColor theme="6" tint="0.79998168889431442"/>
        <bgColor indexed="64"/>
      </patternFill>
    </fill>
    <fill>
      <patternFill patternType="solid">
        <fgColor theme="8" tint="0.79998168889431442"/>
        <bgColor indexed="64"/>
      </patternFill>
    </fill>
    <fill>
      <patternFill patternType="solid">
        <fgColor theme="8" tint="0.39997558519241921"/>
        <bgColor indexed="64"/>
      </patternFill>
    </fill>
    <fill>
      <patternFill patternType="solid">
        <fgColor theme="0" tint="-0.249977111117893"/>
        <bgColor indexed="64"/>
      </patternFill>
    </fill>
    <fill>
      <patternFill patternType="solid">
        <fgColor theme="0" tint="-4.9989318521683403E-2"/>
        <bgColor indexed="64"/>
      </patternFill>
    </fill>
    <fill>
      <patternFill patternType="solid">
        <fgColor theme="0"/>
        <bgColor indexed="64"/>
      </patternFill>
    </fill>
  </fills>
  <borders count="15">
    <border>
      <left/>
      <right/>
      <top/>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top style="thin">
        <color indexed="64"/>
      </top>
      <bottom style="thin">
        <color indexed="64"/>
      </bottom>
      <diagonal/>
    </border>
    <border>
      <left style="thin">
        <color indexed="64"/>
      </left>
      <right style="thin">
        <color indexed="64"/>
      </right>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right style="thin">
        <color indexed="64"/>
      </right>
      <top/>
      <bottom/>
      <diagonal/>
    </border>
    <border>
      <left style="thin">
        <color indexed="64"/>
      </left>
      <right/>
      <top/>
      <bottom/>
      <diagonal/>
    </border>
    <border>
      <left/>
      <right/>
      <top/>
      <bottom style="thin">
        <color indexed="64"/>
      </bottom>
      <diagonal/>
    </border>
    <border>
      <left style="thin">
        <color indexed="64"/>
      </left>
      <right/>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medium">
        <color indexed="64"/>
      </left>
      <right style="medium">
        <color indexed="64"/>
      </right>
      <top style="medium">
        <color indexed="64"/>
      </top>
      <bottom/>
      <diagonal/>
    </border>
    <border>
      <left/>
      <right/>
      <top style="thin">
        <color indexed="64"/>
      </top>
      <bottom/>
      <diagonal/>
    </border>
  </borders>
  <cellStyleXfs count="22">
    <xf numFmtId="0" fontId="0" fillId="0" borderId="0"/>
    <xf numFmtId="0" fontId="3" fillId="0" borderId="0"/>
    <xf numFmtId="0" fontId="6" fillId="0" borderId="0"/>
    <xf numFmtId="165" fontId="7" fillId="0" borderId="0"/>
    <xf numFmtId="49" fontId="7" fillId="0" borderId="0"/>
    <xf numFmtId="166" fontId="3" fillId="0" borderId="0">
      <alignment horizontal="center"/>
    </xf>
    <xf numFmtId="167" fontId="7" fillId="0" borderId="0"/>
    <xf numFmtId="168" fontId="3" fillId="0" borderId="0"/>
    <xf numFmtId="169" fontId="3" fillId="0" borderId="0"/>
    <xf numFmtId="170" fontId="3" fillId="0" borderId="0"/>
    <xf numFmtId="171" fontId="3" fillId="0" borderId="0">
      <alignment horizontal="center"/>
    </xf>
    <xf numFmtId="172" fontId="3" fillId="0" borderId="0">
      <alignment horizontal="center"/>
    </xf>
    <xf numFmtId="173" fontId="3" fillId="0" borderId="0">
      <alignment horizontal="center"/>
    </xf>
    <xf numFmtId="174" fontId="3" fillId="0" borderId="0">
      <alignment horizontal="center"/>
    </xf>
    <xf numFmtId="175" fontId="3" fillId="0" borderId="0">
      <alignment horizontal="center"/>
    </xf>
    <xf numFmtId="44" fontId="3" fillId="0" borderId="0" applyFont="0" applyFill="0" applyBorder="0" applyAlignment="0" applyProtection="0"/>
    <xf numFmtId="0" fontId="8" fillId="0" borderId="13" applyFont="0" applyBorder="0" applyAlignment="0"/>
    <xf numFmtId="1" fontId="1" fillId="2" borderId="6">
      <alignment horizontal="right"/>
    </xf>
    <xf numFmtId="0" fontId="3" fillId="0" borderId="0"/>
    <xf numFmtId="0" fontId="9" fillId="0" borderId="0"/>
    <xf numFmtId="164" fontId="10" fillId="0" borderId="0">
      <alignment horizontal="center" vertical="center"/>
    </xf>
    <xf numFmtId="0" fontId="3" fillId="0" borderId="0"/>
  </cellStyleXfs>
  <cellXfs count="62">
    <xf numFmtId="0" fontId="0" fillId="0" borderId="0" xfId="0"/>
    <xf numFmtId="0" fontId="0" fillId="0" borderId="0" xfId="0" applyBorder="1"/>
    <xf numFmtId="0" fontId="12" fillId="0" borderId="0" xfId="0" applyFont="1"/>
    <xf numFmtId="176" fontId="2" fillId="6" borderId="1" xfId="0" applyNumberFormat="1" applyFont="1" applyFill="1" applyBorder="1" applyAlignment="1" applyProtection="1">
      <alignment horizontal="right" indent="1"/>
      <protection locked="0" hidden="1"/>
    </xf>
    <xf numFmtId="176" fontId="2" fillId="6" borderId="0" xfId="0" applyNumberFormat="1" applyFont="1" applyFill="1" applyAlignment="1" applyProtection="1">
      <alignment horizontal="right" indent="1"/>
      <protection locked="0" hidden="1"/>
    </xf>
    <xf numFmtId="3" fontId="2" fillId="5" borderId="4" xfId="0" applyNumberFormat="1" applyFont="1" applyFill="1" applyBorder="1" applyAlignment="1" applyProtection="1">
      <alignment horizontal="right" indent="4"/>
      <protection locked="0" hidden="1"/>
    </xf>
    <xf numFmtId="164" fontId="2" fillId="5" borderId="2" xfId="0" applyNumberFormat="1" applyFont="1" applyFill="1" applyBorder="1" applyAlignment="1">
      <alignment horizontal="right" indent="5"/>
    </xf>
    <xf numFmtId="164" fontId="2" fillId="5" borderId="4" xfId="0" applyNumberFormat="1" applyFont="1" applyFill="1" applyBorder="1" applyAlignment="1">
      <alignment horizontal="right" indent="5"/>
    </xf>
    <xf numFmtId="176" fontId="2" fillId="6" borderId="0" xfId="0" applyNumberFormat="1" applyFont="1" applyFill="1" applyAlignment="1" applyProtection="1">
      <alignment horizontal="right" indent="4"/>
      <protection locked="0" hidden="1"/>
    </xf>
    <xf numFmtId="176" fontId="2" fillId="6" borderId="9" xfId="0" applyNumberFormat="1" applyFont="1" applyFill="1" applyBorder="1" applyAlignment="1" applyProtection="1">
      <alignment horizontal="right" indent="4"/>
      <protection locked="0" hidden="1"/>
    </xf>
    <xf numFmtId="176" fontId="2" fillId="6" borderId="2" xfId="0" applyNumberFormat="1" applyFont="1" applyFill="1" applyBorder="1" applyAlignment="1" applyProtection="1">
      <alignment horizontal="right" indent="4"/>
      <protection locked="0" hidden="1"/>
    </xf>
    <xf numFmtId="164" fontId="2" fillId="6" borderId="8" xfId="0" applyNumberFormat="1" applyFont="1" applyFill="1" applyBorder="1" applyAlignment="1">
      <alignment horizontal="right" indent="5"/>
    </xf>
    <xf numFmtId="2" fontId="5" fillId="7" borderId="2" xfId="0" applyNumberFormat="1" applyFont="1" applyFill="1" applyBorder="1" applyAlignment="1">
      <alignment horizontal="right" indent="5"/>
    </xf>
    <xf numFmtId="164" fontId="2" fillId="6" borderId="10" xfId="0" applyNumberFormat="1" applyFont="1" applyFill="1" applyBorder="1" applyAlignment="1">
      <alignment horizontal="right" indent="5"/>
    </xf>
    <xf numFmtId="2" fontId="5" fillId="7" borderId="4" xfId="0" applyNumberFormat="1" applyFont="1" applyFill="1" applyBorder="1" applyAlignment="1">
      <alignment horizontal="right" indent="5"/>
    </xf>
    <xf numFmtId="2" fontId="5" fillId="7" borderId="1" xfId="0" applyNumberFormat="1" applyFont="1" applyFill="1" applyBorder="1" applyAlignment="1">
      <alignment horizontal="right" indent="2"/>
    </xf>
    <xf numFmtId="0" fontId="4" fillId="9" borderId="1" xfId="0" applyFont="1" applyFill="1" applyBorder="1"/>
    <xf numFmtId="0" fontId="4" fillId="9" borderId="2" xfId="0" applyFont="1" applyFill="1" applyBorder="1"/>
    <xf numFmtId="164" fontId="2" fillId="6" borderId="1" xfId="0" applyNumberFormat="1" applyFont="1" applyFill="1" applyBorder="1" applyAlignment="1">
      <alignment horizontal="right" indent="2"/>
    </xf>
    <xf numFmtId="3" fontId="2" fillId="5" borderId="1" xfId="0" applyNumberFormat="1" applyFont="1" applyFill="1" applyBorder="1" applyAlignment="1" applyProtection="1">
      <alignment horizontal="right" indent="1"/>
      <protection locked="0" hidden="1"/>
    </xf>
    <xf numFmtId="164" fontId="2" fillId="5" borderId="1" xfId="0" applyNumberFormat="1" applyFont="1" applyFill="1" applyBorder="1" applyAlignment="1">
      <alignment horizontal="right" indent="2"/>
    </xf>
    <xf numFmtId="3" fontId="2" fillId="5" borderId="2" xfId="0" applyNumberFormat="1" applyFont="1" applyFill="1" applyBorder="1" applyAlignment="1" applyProtection="1">
      <alignment horizontal="right" indent="4"/>
      <protection locked="0" hidden="1"/>
    </xf>
    <xf numFmtId="3" fontId="2" fillId="5" borderId="0" xfId="0" applyNumberFormat="1" applyFont="1" applyFill="1" applyBorder="1" applyAlignment="1" applyProtection="1">
      <alignment horizontal="right" indent="4"/>
      <protection locked="0" hidden="1"/>
    </xf>
    <xf numFmtId="176" fontId="2" fillId="6" borderId="4" xfId="0" applyNumberFormat="1" applyFont="1" applyFill="1" applyBorder="1" applyAlignment="1" applyProtection="1">
      <alignment horizontal="right" indent="4"/>
      <protection locked="0" hidden="1"/>
    </xf>
    <xf numFmtId="3" fontId="2" fillId="5" borderId="1" xfId="0" applyNumberFormat="1" applyFont="1" applyFill="1" applyBorder="1" applyAlignment="1" applyProtection="1">
      <alignment horizontal="right" indent="4"/>
      <protection locked="0" hidden="1"/>
    </xf>
    <xf numFmtId="3" fontId="2" fillId="5" borderId="12" xfId="0" applyNumberFormat="1" applyFont="1" applyFill="1" applyBorder="1" applyAlignment="1" applyProtection="1">
      <alignment horizontal="right" indent="4"/>
      <protection locked="0" hidden="1"/>
    </xf>
    <xf numFmtId="164" fontId="2" fillId="5" borderId="1" xfId="0" applyNumberFormat="1" applyFont="1" applyFill="1" applyBorder="1" applyAlignment="1">
      <alignment horizontal="right" indent="5"/>
    </xf>
    <xf numFmtId="176" fontId="2" fillId="6" borderId="1" xfId="0" applyNumberFormat="1" applyFont="1" applyFill="1" applyBorder="1" applyAlignment="1" applyProtection="1">
      <alignment horizontal="right" indent="4"/>
      <protection locked="0" hidden="1"/>
    </xf>
    <xf numFmtId="0" fontId="4" fillId="10" borderId="2" xfId="0" applyFont="1" applyFill="1" applyBorder="1" applyAlignment="1">
      <alignment horizontal="left"/>
    </xf>
    <xf numFmtId="0" fontId="4" fillId="10" borderId="4" xfId="0" applyFont="1" applyFill="1" applyBorder="1" applyAlignment="1">
      <alignment horizontal="left"/>
    </xf>
    <xf numFmtId="0" fontId="15" fillId="0" borderId="0" xfId="0" applyFont="1"/>
    <xf numFmtId="176" fontId="2" fillId="6" borderId="0" xfId="0" applyNumberFormat="1" applyFont="1" applyFill="1" applyBorder="1" applyAlignment="1" applyProtection="1">
      <alignment horizontal="right" indent="4"/>
      <protection locked="0" hidden="1"/>
    </xf>
    <xf numFmtId="176" fontId="2" fillId="6" borderId="10" xfId="0" applyNumberFormat="1" applyFont="1" applyFill="1" applyBorder="1" applyAlignment="1" applyProtection="1">
      <alignment horizontal="right" indent="4"/>
      <protection locked="0" hidden="1"/>
    </xf>
    <xf numFmtId="0" fontId="1" fillId="0" borderId="9" xfId="0" applyFont="1" applyBorder="1" applyAlignment="1">
      <alignment vertical="center" wrapText="1"/>
    </xf>
    <xf numFmtId="0" fontId="7" fillId="0" borderId="0" xfId="0" applyFont="1" applyAlignment="1"/>
    <xf numFmtId="0" fontId="7" fillId="4" borderId="1" xfId="0" applyFont="1" applyFill="1" applyBorder="1" applyAlignment="1">
      <alignment horizontal="center" vertical="center" wrapText="1"/>
    </xf>
    <xf numFmtId="0" fontId="7" fillId="4" borderId="2" xfId="0" applyFont="1" applyFill="1" applyBorder="1" applyAlignment="1">
      <alignment horizontal="center" vertical="center" wrapText="1"/>
    </xf>
    <xf numFmtId="0" fontId="2" fillId="4" borderId="11" xfId="0" applyFont="1" applyFill="1" applyBorder="1" applyAlignment="1">
      <alignment horizontal="center" vertical="center" wrapText="1"/>
    </xf>
    <xf numFmtId="0" fontId="2" fillId="4" borderId="8" xfId="0" applyFont="1" applyFill="1" applyBorder="1" applyAlignment="1">
      <alignment horizontal="center" vertical="center" wrapText="1"/>
    </xf>
    <xf numFmtId="0" fontId="2" fillId="4" borderId="10" xfId="0" applyFont="1" applyFill="1" applyBorder="1" applyAlignment="1">
      <alignment horizontal="center" vertical="center" wrapText="1"/>
    </xf>
    <xf numFmtId="0" fontId="2" fillId="4" borderId="1" xfId="0" applyFont="1" applyFill="1" applyBorder="1" applyAlignment="1">
      <alignment horizontal="center" vertical="center" wrapText="1"/>
    </xf>
    <xf numFmtId="0" fontId="2" fillId="4" borderId="2" xfId="0" applyFont="1" applyFill="1" applyBorder="1" applyAlignment="1">
      <alignment horizontal="center" vertical="center" wrapText="1"/>
    </xf>
    <xf numFmtId="0" fontId="2" fillId="4" borderId="4" xfId="0" applyFont="1" applyFill="1" applyBorder="1" applyAlignment="1">
      <alignment horizontal="center" vertical="center" wrapText="1"/>
    </xf>
    <xf numFmtId="0" fontId="7" fillId="3" borderId="8" xfId="0" applyFont="1" applyFill="1" applyBorder="1" applyAlignment="1">
      <alignment horizontal="center" vertical="center" wrapText="1"/>
    </xf>
    <xf numFmtId="0" fontId="2" fillId="3" borderId="8" xfId="0" applyFont="1" applyFill="1" applyBorder="1" applyAlignment="1">
      <alignment horizontal="center" vertical="center" wrapText="1"/>
    </xf>
    <xf numFmtId="0" fontId="2" fillId="3" borderId="0" xfId="0" applyFont="1" applyFill="1" applyBorder="1" applyAlignment="1">
      <alignment horizontal="center" vertical="center" wrapText="1"/>
    </xf>
    <xf numFmtId="0" fontId="1" fillId="3" borderId="3" xfId="0" applyFont="1" applyFill="1" applyBorder="1" applyAlignment="1">
      <alignment horizontal="center" vertical="center" wrapText="1"/>
    </xf>
    <xf numFmtId="0" fontId="0" fillId="3" borderId="6" xfId="0" applyFill="1" applyBorder="1" applyAlignment="1">
      <alignment horizontal="center" vertical="center" wrapText="1"/>
    </xf>
    <xf numFmtId="0" fontId="0" fillId="3" borderId="5" xfId="0" applyFill="1" applyBorder="1" applyAlignment="1">
      <alignment horizontal="center" vertical="center" wrapText="1"/>
    </xf>
    <xf numFmtId="0" fontId="1" fillId="4" borderId="6" xfId="0" applyFont="1" applyFill="1" applyBorder="1" applyAlignment="1">
      <alignment horizontal="center" vertical="center" wrapText="1"/>
    </xf>
    <xf numFmtId="0" fontId="0" fillId="4" borderId="6" xfId="0" applyFill="1" applyBorder="1" applyAlignment="1">
      <alignment horizontal="center" vertical="center" wrapText="1"/>
    </xf>
    <xf numFmtId="0" fontId="0" fillId="4" borderId="5" xfId="0" applyFill="1" applyBorder="1" applyAlignment="1">
      <alignment horizontal="center" vertical="center" wrapText="1"/>
    </xf>
    <xf numFmtId="0" fontId="4" fillId="8" borderId="12" xfId="0" applyFont="1" applyFill="1" applyBorder="1" applyAlignment="1">
      <alignment horizontal="center" vertical="center" wrapText="1"/>
    </xf>
    <xf numFmtId="0" fontId="13" fillId="0" borderId="7" xfId="0" applyFont="1" applyBorder="1" applyAlignment="1">
      <alignment vertical="center" wrapText="1"/>
    </xf>
    <xf numFmtId="0" fontId="4" fillId="9" borderId="1" xfId="0" applyFont="1" applyFill="1" applyBorder="1" applyAlignment="1">
      <alignment horizontal="left" vertical="center" wrapText="1"/>
    </xf>
    <xf numFmtId="0" fontId="0" fillId="0" borderId="2" xfId="0" applyBorder="1" applyAlignment="1"/>
    <xf numFmtId="0" fontId="14" fillId="11" borderId="0" xfId="0" applyFont="1" applyFill="1" applyAlignment="1">
      <alignment wrapText="1"/>
    </xf>
    <xf numFmtId="0" fontId="15" fillId="11" borderId="0" xfId="0" applyFont="1" applyFill="1" applyAlignment="1">
      <alignment wrapText="1"/>
    </xf>
    <xf numFmtId="0" fontId="7" fillId="0" borderId="0" xfId="0" applyFont="1" applyAlignment="1">
      <alignment wrapText="1"/>
    </xf>
    <xf numFmtId="0" fontId="15" fillId="0" borderId="0" xfId="0" applyFont="1" applyAlignment="1">
      <alignment wrapText="1"/>
    </xf>
    <xf numFmtId="0" fontId="7" fillId="0" borderId="14" xfId="0" applyFont="1" applyBorder="1" applyAlignment="1">
      <alignment vertical="center" wrapText="1"/>
    </xf>
    <xf numFmtId="0" fontId="0" fillId="0" borderId="14" xfId="0" applyBorder="1" applyAlignment="1">
      <alignment vertical="center" wrapText="1"/>
    </xf>
  </cellXfs>
  <cellStyles count="22">
    <cellStyle name="0mitP" xfId="3"/>
    <cellStyle name="0ohneP" xfId="4"/>
    <cellStyle name="10mitP" xfId="5"/>
    <cellStyle name="1mitP" xfId="6"/>
    <cellStyle name="3mitP" xfId="7"/>
    <cellStyle name="3ohneP" xfId="8"/>
    <cellStyle name="4mitP" xfId="9"/>
    <cellStyle name="6mitP" xfId="10"/>
    <cellStyle name="6ohneP" xfId="11"/>
    <cellStyle name="7mitP" xfId="12"/>
    <cellStyle name="9mitP" xfId="13"/>
    <cellStyle name="9ohneP" xfId="14"/>
    <cellStyle name="Euro" xfId="15"/>
    <cellStyle name="nf2" xfId="16"/>
    <cellStyle name="Normal_040831_KapaBedarf-AA_Hochfahrlogik_A2LL_KT" xfId="17"/>
    <cellStyle name="Standard" xfId="0" builtinId="0"/>
    <cellStyle name="Standard 2" xfId="1"/>
    <cellStyle name="Standard 2 2" xfId="2"/>
    <cellStyle name="Standard 2 2 2" xfId="18"/>
    <cellStyle name="Standard 2 2 2 2" xfId="19"/>
    <cellStyle name="Standard 2 3" xfId="21"/>
    <cellStyle name="Tsd" xfId="20"/>
  </cellStyles>
  <dxfs count="0"/>
  <tableStyles count="0" defaultTableStyle="TableStyleMedium9" defaultPivotStyle="PivotStyleLight16"/>
  <colors>
    <mruColors>
      <color rgb="FF66FFCC"/>
      <color rgb="FF66FF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36"/>
  <sheetViews>
    <sheetView tabSelected="1" zoomScaleNormal="100" workbookViewId="0">
      <selection activeCell="A35" sqref="A35:H35"/>
    </sheetView>
  </sheetViews>
  <sheetFormatPr baseColWidth="10" defaultRowHeight="15" x14ac:dyDescent="0.25"/>
  <cols>
    <col min="1" max="1" width="14.42578125" customWidth="1"/>
    <col min="2" max="8" width="15.7109375" customWidth="1"/>
  </cols>
  <sheetData>
    <row r="1" spans="1:8" s="1" customFormat="1" ht="30.75" customHeight="1" x14ac:dyDescent="0.25">
      <c r="A1" s="33" t="s">
        <v>16</v>
      </c>
      <c r="B1" s="33"/>
      <c r="C1" s="33"/>
      <c r="D1" s="33"/>
      <c r="E1" s="33"/>
      <c r="F1" s="33"/>
      <c r="G1" s="33"/>
      <c r="H1" s="33"/>
    </row>
    <row r="2" spans="1:8" s="1" customFormat="1" ht="18.75" customHeight="1" x14ac:dyDescent="0.25">
      <c r="A2" s="54" t="s">
        <v>4</v>
      </c>
      <c r="B2" s="46" t="s">
        <v>11</v>
      </c>
      <c r="C2" s="47"/>
      <c r="D2" s="48"/>
      <c r="E2" s="49" t="s">
        <v>12</v>
      </c>
      <c r="F2" s="50"/>
      <c r="G2" s="51"/>
      <c r="H2" s="52" t="s">
        <v>13</v>
      </c>
    </row>
    <row r="3" spans="1:8" ht="15" customHeight="1" x14ac:dyDescent="0.25">
      <c r="A3" s="55"/>
      <c r="B3" s="45" t="s">
        <v>0</v>
      </c>
      <c r="C3" s="44" t="s">
        <v>2</v>
      </c>
      <c r="D3" s="43" t="s">
        <v>5</v>
      </c>
      <c r="E3" s="40" t="s">
        <v>1</v>
      </c>
      <c r="F3" s="37" t="s">
        <v>9</v>
      </c>
      <c r="G3" s="35" t="s">
        <v>6</v>
      </c>
      <c r="H3" s="53"/>
    </row>
    <row r="4" spans="1:8" ht="25.5" customHeight="1" x14ac:dyDescent="0.25">
      <c r="A4" s="55"/>
      <c r="B4" s="45"/>
      <c r="C4" s="44"/>
      <c r="D4" s="43"/>
      <c r="E4" s="41"/>
      <c r="F4" s="38"/>
      <c r="G4" s="36"/>
      <c r="H4" s="53"/>
    </row>
    <row r="5" spans="1:8" ht="15.6" customHeight="1" x14ac:dyDescent="0.25">
      <c r="A5" s="55"/>
      <c r="B5" s="45"/>
      <c r="C5" s="44"/>
      <c r="D5" s="43"/>
      <c r="E5" s="42"/>
      <c r="F5" s="39"/>
      <c r="G5" s="36"/>
      <c r="H5" s="53"/>
    </row>
    <row r="6" spans="1:8" ht="12.95" customHeight="1" x14ac:dyDescent="0.25">
      <c r="A6" s="16" t="s">
        <v>3</v>
      </c>
      <c r="B6" s="19"/>
      <c r="C6" s="19"/>
      <c r="D6" s="20"/>
      <c r="E6" s="3"/>
      <c r="F6" s="4"/>
      <c r="G6" s="18"/>
      <c r="H6" s="15"/>
    </row>
    <row r="7" spans="1:8" ht="12.95" customHeight="1" x14ac:dyDescent="0.25">
      <c r="A7" s="28">
        <v>2009</v>
      </c>
      <c r="B7" s="21">
        <v>478455</v>
      </c>
      <c r="C7" s="22">
        <v>17564</v>
      </c>
      <c r="D7" s="6">
        <f t="shared" ref="D7:D14" si="0">C7/B7*100</f>
        <v>3.6709826420457516</v>
      </c>
      <c r="E7" s="10">
        <v>562876</v>
      </c>
      <c r="F7" s="8">
        <v>88640</v>
      </c>
      <c r="G7" s="11">
        <f t="shared" ref="G7:G14" si="1">F7/E7*100</f>
        <v>15.747695762476994</v>
      </c>
      <c r="H7" s="12">
        <f t="shared" ref="H7:H14" si="2">C7/F7</f>
        <v>0.19814981949458485</v>
      </c>
    </row>
    <row r="8" spans="1:8" ht="12.95" customHeight="1" x14ac:dyDescent="0.25">
      <c r="A8" s="28">
        <v>2010</v>
      </c>
      <c r="B8" s="21">
        <v>486947</v>
      </c>
      <c r="C8" s="22">
        <v>19802</v>
      </c>
      <c r="D8" s="6">
        <f t="shared" si="0"/>
        <v>4.0665616586610041</v>
      </c>
      <c r="E8" s="10">
        <v>559661</v>
      </c>
      <c r="F8" s="8">
        <v>80456</v>
      </c>
      <c r="G8" s="11">
        <f t="shared" si="1"/>
        <v>14.375845377826934</v>
      </c>
      <c r="H8" s="12">
        <f t="shared" si="2"/>
        <v>0.2461221040071592</v>
      </c>
    </row>
    <row r="9" spans="1:8" ht="12.95" customHeight="1" x14ac:dyDescent="0.25">
      <c r="A9" s="28">
        <v>2011</v>
      </c>
      <c r="B9" s="21">
        <v>524378</v>
      </c>
      <c r="C9" s="22">
        <v>30446</v>
      </c>
      <c r="D9" s="6">
        <f t="shared" si="0"/>
        <v>5.8061169614285877</v>
      </c>
      <c r="E9" s="10">
        <v>547273</v>
      </c>
      <c r="F9" s="8">
        <v>72417</v>
      </c>
      <c r="G9" s="11">
        <f t="shared" si="1"/>
        <v>13.232335598503855</v>
      </c>
      <c r="H9" s="12">
        <f t="shared" si="2"/>
        <v>0.42042614303271331</v>
      </c>
    </row>
    <row r="10" spans="1:8" ht="12.95" customHeight="1" x14ac:dyDescent="0.25">
      <c r="A10" s="28">
        <v>2012</v>
      </c>
      <c r="B10" s="21">
        <v>523092</v>
      </c>
      <c r="C10" s="22">
        <v>34051</v>
      </c>
      <c r="D10" s="6">
        <f t="shared" si="0"/>
        <v>6.5095623714375286</v>
      </c>
      <c r="E10" s="10">
        <v>563305</v>
      </c>
      <c r="F10" s="8">
        <v>76119</v>
      </c>
      <c r="G10" s="11">
        <f t="shared" si="1"/>
        <v>13.512928165026054</v>
      </c>
      <c r="H10" s="12">
        <f t="shared" si="2"/>
        <v>0.44733903493214572</v>
      </c>
    </row>
    <row r="11" spans="1:8" ht="12.95" customHeight="1" x14ac:dyDescent="0.25">
      <c r="A11" s="28">
        <v>2013</v>
      </c>
      <c r="B11" s="21">
        <v>513932</v>
      </c>
      <c r="C11" s="22">
        <v>34625</v>
      </c>
      <c r="D11" s="6">
        <f t="shared" si="0"/>
        <v>6.7372726352902719</v>
      </c>
      <c r="E11" s="10">
        <v>562841</v>
      </c>
      <c r="F11" s="8">
        <v>83742</v>
      </c>
      <c r="G11" s="11">
        <f t="shared" si="1"/>
        <v>14.878447021450109</v>
      </c>
      <c r="H11" s="12">
        <f t="shared" si="2"/>
        <v>0.41347233168541475</v>
      </c>
    </row>
    <row r="12" spans="1:8" ht="12.95" customHeight="1" x14ac:dyDescent="0.25">
      <c r="A12" s="28">
        <v>2014</v>
      </c>
      <c r="B12" s="21">
        <v>520144</v>
      </c>
      <c r="C12" s="22">
        <v>38269</v>
      </c>
      <c r="D12" s="6">
        <f t="shared" si="0"/>
        <v>7.3573856470515855</v>
      </c>
      <c r="E12" s="10">
        <v>561145</v>
      </c>
      <c r="F12" s="31">
        <v>81388</v>
      </c>
      <c r="G12" s="11">
        <f t="shared" si="1"/>
        <v>14.503916100116726</v>
      </c>
      <c r="H12" s="12">
        <f t="shared" si="2"/>
        <v>0.47020445274487638</v>
      </c>
    </row>
    <row r="13" spans="1:8" ht="12.95" customHeight="1" x14ac:dyDescent="0.25">
      <c r="A13" s="28">
        <v>2015</v>
      </c>
      <c r="B13" s="21">
        <v>530998</v>
      </c>
      <c r="C13" s="22">
        <v>41592</v>
      </c>
      <c r="D13" s="6">
        <f t="shared" si="0"/>
        <v>7.8327978636454372</v>
      </c>
      <c r="E13" s="10">
        <v>550910</v>
      </c>
      <c r="F13" s="31">
        <v>81037</v>
      </c>
      <c r="G13" s="11">
        <f t="shared" si="1"/>
        <v>14.709662195276904</v>
      </c>
      <c r="H13" s="12">
        <f t="shared" si="2"/>
        <v>0.51324703530486071</v>
      </c>
    </row>
    <row r="14" spans="1:8" ht="12.95" customHeight="1" x14ac:dyDescent="0.25">
      <c r="A14" s="29">
        <v>2016</v>
      </c>
      <c r="B14" s="21">
        <v>546947</v>
      </c>
      <c r="C14" s="22">
        <v>43478</v>
      </c>
      <c r="D14" s="6">
        <f t="shared" si="0"/>
        <v>7.9492162860386832</v>
      </c>
      <c r="E14" s="10">
        <v>547728</v>
      </c>
      <c r="F14" s="32">
        <v>80603</v>
      </c>
      <c r="G14" s="13">
        <f t="shared" si="1"/>
        <v>14.715880875178922</v>
      </c>
      <c r="H14" s="14">
        <f t="shared" si="2"/>
        <v>0.53940920313139706</v>
      </c>
    </row>
    <row r="15" spans="1:8" ht="12.95" customHeight="1" x14ac:dyDescent="0.25">
      <c r="A15" s="17" t="s">
        <v>15</v>
      </c>
      <c r="B15" s="24"/>
      <c r="C15" s="25"/>
      <c r="D15" s="26"/>
      <c r="E15" s="27"/>
      <c r="F15" s="8"/>
      <c r="G15" s="11"/>
      <c r="H15" s="12"/>
    </row>
    <row r="16" spans="1:8" ht="12.95" customHeight="1" x14ac:dyDescent="0.25">
      <c r="A16" s="28">
        <v>2009</v>
      </c>
      <c r="B16" s="21">
        <v>383588</v>
      </c>
      <c r="C16" s="22">
        <v>14772</v>
      </c>
      <c r="D16" s="6">
        <f t="shared" ref="D16:D23" si="3">C16/B16*100</f>
        <v>3.85100680938924</v>
      </c>
      <c r="E16" s="10">
        <v>452084</v>
      </c>
      <c r="F16" s="8">
        <v>77940</v>
      </c>
      <c r="G16" s="11">
        <f t="shared" ref="G16:G23" si="4">F16/E16*100</f>
        <v>17.240158908521426</v>
      </c>
      <c r="H16" s="12">
        <f t="shared" ref="H16:H23" si="5">C16/F16</f>
        <v>0.18953040800615858</v>
      </c>
    </row>
    <row r="17" spans="1:8" ht="12.95" customHeight="1" x14ac:dyDescent="0.25">
      <c r="A17" s="28">
        <v>2010</v>
      </c>
      <c r="B17" s="21">
        <v>397502</v>
      </c>
      <c r="C17" s="22">
        <v>16011</v>
      </c>
      <c r="D17" s="6">
        <f t="shared" si="3"/>
        <v>4.0279042621169197</v>
      </c>
      <c r="E17" s="10">
        <v>463150</v>
      </c>
      <c r="F17" s="8">
        <v>71052</v>
      </c>
      <c r="G17" s="11">
        <f t="shared" si="4"/>
        <v>15.34103422217424</v>
      </c>
      <c r="H17" s="12">
        <f t="shared" si="5"/>
        <v>0.22534200304002702</v>
      </c>
    </row>
    <row r="18" spans="1:8" ht="12.95" customHeight="1" x14ac:dyDescent="0.25">
      <c r="A18" s="28">
        <v>2011</v>
      </c>
      <c r="B18" s="21">
        <v>429032</v>
      </c>
      <c r="C18" s="22">
        <v>25084</v>
      </c>
      <c r="D18" s="6">
        <f t="shared" si="3"/>
        <v>5.8466501333233882</v>
      </c>
      <c r="E18" s="10">
        <v>455496</v>
      </c>
      <c r="F18" s="8">
        <v>64004</v>
      </c>
      <c r="G18" s="11">
        <f t="shared" si="4"/>
        <v>14.051495512584083</v>
      </c>
      <c r="H18" s="12">
        <f t="shared" si="5"/>
        <v>0.39191300543716018</v>
      </c>
    </row>
    <row r="19" spans="1:8" ht="12.95" customHeight="1" x14ac:dyDescent="0.25">
      <c r="A19" s="28">
        <v>2012</v>
      </c>
      <c r="B19" s="21">
        <v>433924</v>
      </c>
      <c r="C19" s="22">
        <v>27685</v>
      </c>
      <c r="D19" s="6">
        <f t="shared" si="3"/>
        <v>6.3801495192706561</v>
      </c>
      <c r="E19" s="10">
        <v>469899</v>
      </c>
      <c r="F19" s="8">
        <v>65562</v>
      </c>
      <c r="G19" s="11">
        <f t="shared" si="4"/>
        <v>13.95235997522872</v>
      </c>
      <c r="H19" s="12">
        <f t="shared" si="5"/>
        <v>0.42227204783258593</v>
      </c>
    </row>
    <row r="20" spans="1:8" ht="12.95" customHeight="1" x14ac:dyDescent="0.25">
      <c r="A20" s="28">
        <v>2013</v>
      </c>
      <c r="B20" s="21">
        <v>428172</v>
      </c>
      <c r="C20" s="22">
        <v>28219</v>
      </c>
      <c r="D20" s="6">
        <f t="shared" si="3"/>
        <v>6.5905757499322704</v>
      </c>
      <c r="E20" s="10">
        <v>470131</v>
      </c>
      <c r="F20" s="8">
        <v>73787</v>
      </c>
      <c r="G20" s="11">
        <f t="shared" si="4"/>
        <v>15.694987141881731</v>
      </c>
      <c r="H20" s="12">
        <f t="shared" si="5"/>
        <v>0.38243864095301339</v>
      </c>
    </row>
    <row r="21" spans="1:8" ht="12.95" customHeight="1" x14ac:dyDescent="0.25">
      <c r="A21" s="28">
        <v>2014</v>
      </c>
      <c r="B21" s="21">
        <v>434343</v>
      </c>
      <c r="C21" s="22">
        <v>31363</v>
      </c>
      <c r="D21" s="6">
        <f t="shared" si="3"/>
        <v>7.220790941721174</v>
      </c>
      <c r="E21" s="10">
        <v>467645</v>
      </c>
      <c r="F21" s="31">
        <v>71735</v>
      </c>
      <c r="G21" s="11">
        <f t="shared" si="4"/>
        <v>15.339627281377968</v>
      </c>
      <c r="H21" s="12">
        <f t="shared" si="5"/>
        <v>0.43720638461002298</v>
      </c>
    </row>
    <row r="22" spans="1:8" ht="12.95" customHeight="1" x14ac:dyDescent="0.25">
      <c r="A22" s="28">
        <v>2015</v>
      </c>
      <c r="B22" s="21">
        <v>444938</v>
      </c>
      <c r="C22" s="22">
        <v>33989</v>
      </c>
      <c r="D22" s="6">
        <f t="shared" si="3"/>
        <v>7.6390418440322012</v>
      </c>
      <c r="E22" s="10">
        <v>458118</v>
      </c>
      <c r="F22" s="31">
        <v>70924</v>
      </c>
      <c r="G22" s="11">
        <f t="shared" si="4"/>
        <v>15.481600810271591</v>
      </c>
      <c r="H22" s="12">
        <f t="shared" si="5"/>
        <v>0.47923128983136881</v>
      </c>
    </row>
    <row r="23" spans="1:8" ht="12.95" customHeight="1" x14ac:dyDescent="0.25">
      <c r="A23" s="29">
        <v>2016</v>
      </c>
      <c r="B23" s="21">
        <v>456533</v>
      </c>
      <c r="C23" s="22">
        <v>35532</v>
      </c>
      <c r="D23" s="6">
        <f t="shared" si="3"/>
        <v>7.7830080191355275</v>
      </c>
      <c r="E23" s="10">
        <v>454688</v>
      </c>
      <c r="F23" s="32">
        <v>70365</v>
      </c>
      <c r="G23" s="13">
        <f t="shared" si="4"/>
        <v>15.475446899852209</v>
      </c>
      <c r="H23" s="14">
        <f t="shared" si="5"/>
        <v>0.50496695800468983</v>
      </c>
    </row>
    <row r="24" spans="1:8" ht="12.95" customHeight="1" x14ac:dyDescent="0.25">
      <c r="A24" s="17" t="s">
        <v>14</v>
      </c>
      <c r="B24" s="24"/>
      <c r="C24" s="25"/>
      <c r="D24" s="26"/>
      <c r="E24" s="27"/>
      <c r="F24" s="8"/>
      <c r="G24" s="11"/>
      <c r="H24" s="12"/>
    </row>
    <row r="25" spans="1:8" ht="12.95" customHeight="1" x14ac:dyDescent="0.25">
      <c r="A25" s="28">
        <v>2009</v>
      </c>
      <c r="B25" s="21">
        <v>94052</v>
      </c>
      <c r="C25" s="22">
        <v>2662</v>
      </c>
      <c r="D25" s="6">
        <f t="shared" ref="D25:D32" si="6">C25/B25*100</f>
        <v>2.8303491685450601</v>
      </c>
      <c r="E25" s="10">
        <v>110633</v>
      </c>
      <c r="F25" s="8">
        <v>10684</v>
      </c>
      <c r="G25" s="11">
        <f t="shared" ref="G25:G32" si="7">F25/E25*100</f>
        <v>9.6571547368325898</v>
      </c>
      <c r="H25" s="12">
        <f t="shared" ref="H25:H32" si="8">C25/F25</f>
        <v>0.24915761886933732</v>
      </c>
    </row>
    <row r="26" spans="1:8" ht="12.95" customHeight="1" x14ac:dyDescent="0.25">
      <c r="A26" s="28">
        <v>2010</v>
      </c>
      <c r="B26" s="21">
        <v>89003</v>
      </c>
      <c r="C26" s="22">
        <v>3676</v>
      </c>
      <c r="D26" s="6">
        <f t="shared" si="6"/>
        <v>4.1301978584991517</v>
      </c>
      <c r="E26" s="10">
        <v>96340</v>
      </c>
      <c r="F26" s="8">
        <v>9386</v>
      </c>
      <c r="G26" s="11">
        <f t="shared" si="7"/>
        <v>9.7425783682790126</v>
      </c>
      <c r="H26" s="12">
        <f t="shared" si="8"/>
        <v>0.39164713402940549</v>
      </c>
    </row>
    <row r="27" spans="1:8" ht="12.95" customHeight="1" x14ac:dyDescent="0.25">
      <c r="A27" s="28">
        <v>2011</v>
      </c>
      <c r="B27" s="21">
        <v>94878</v>
      </c>
      <c r="C27" s="22">
        <v>5229</v>
      </c>
      <c r="D27" s="6">
        <f t="shared" si="6"/>
        <v>5.5112881806108893</v>
      </c>
      <c r="E27" s="10">
        <v>91605</v>
      </c>
      <c r="F27" s="8">
        <v>8396</v>
      </c>
      <c r="G27" s="11">
        <f t="shared" si="7"/>
        <v>9.1654385677637684</v>
      </c>
      <c r="H27" s="12">
        <f t="shared" si="8"/>
        <v>0.62279656979514053</v>
      </c>
    </row>
    <row r="28" spans="1:8" ht="12.95" customHeight="1" x14ac:dyDescent="0.25">
      <c r="A28" s="28">
        <v>2012</v>
      </c>
      <c r="B28" s="21">
        <v>88785</v>
      </c>
      <c r="C28" s="22">
        <v>6244</v>
      </c>
      <c r="D28" s="6">
        <f t="shared" si="6"/>
        <v>7.0327194909049959</v>
      </c>
      <c r="E28" s="10">
        <v>93198</v>
      </c>
      <c r="F28" s="8">
        <v>10535</v>
      </c>
      <c r="G28" s="11">
        <f t="shared" si="7"/>
        <v>11.303890641430074</v>
      </c>
      <c r="H28" s="12">
        <f t="shared" si="8"/>
        <v>0.59269102990033218</v>
      </c>
    </row>
    <row r="29" spans="1:8" ht="12.95" customHeight="1" x14ac:dyDescent="0.25">
      <c r="A29" s="28">
        <v>2013</v>
      </c>
      <c r="B29" s="21">
        <v>85559</v>
      </c>
      <c r="C29" s="22">
        <v>6334</v>
      </c>
      <c r="D29" s="6">
        <f t="shared" si="6"/>
        <v>7.4030785773559762</v>
      </c>
      <c r="E29" s="10">
        <v>91395</v>
      </c>
      <c r="F29" s="8">
        <v>9660</v>
      </c>
      <c r="G29" s="11">
        <f t="shared" si="7"/>
        <v>10.569505990480879</v>
      </c>
      <c r="H29" s="12">
        <f t="shared" si="8"/>
        <v>0.65569358178053827</v>
      </c>
    </row>
    <row r="30" spans="1:8" ht="12.95" customHeight="1" x14ac:dyDescent="0.25">
      <c r="A30" s="28">
        <v>2014</v>
      </c>
      <c r="B30" s="21">
        <v>85584</v>
      </c>
      <c r="C30" s="22">
        <v>6823</v>
      </c>
      <c r="D30" s="6">
        <f t="shared" si="6"/>
        <v>7.9722845391661998</v>
      </c>
      <c r="E30" s="10">
        <v>90432</v>
      </c>
      <c r="F30" s="31">
        <v>9370</v>
      </c>
      <c r="G30" s="11">
        <f t="shared" si="7"/>
        <v>10.361376503892428</v>
      </c>
      <c r="H30" s="12">
        <f t="shared" si="8"/>
        <v>0.72817502668089651</v>
      </c>
    </row>
    <row r="31" spans="1:8" ht="12.95" customHeight="1" x14ac:dyDescent="0.25">
      <c r="A31" s="28">
        <v>2015</v>
      </c>
      <c r="B31" s="21">
        <v>85822</v>
      </c>
      <c r="C31" s="22">
        <v>7536</v>
      </c>
      <c r="D31" s="6">
        <f t="shared" si="6"/>
        <v>8.7809652536645615</v>
      </c>
      <c r="E31" s="10">
        <v>89540</v>
      </c>
      <c r="F31" s="31">
        <v>10058</v>
      </c>
      <c r="G31" s="11">
        <f t="shared" si="7"/>
        <v>11.232968505695778</v>
      </c>
      <c r="H31" s="12">
        <f t="shared" si="8"/>
        <v>0.74925432491549016</v>
      </c>
    </row>
    <row r="32" spans="1:8" ht="12.95" customHeight="1" x14ac:dyDescent="0.25">
      <c r="A32" s="29">
        <v>2016</v>
      </c>
      <c r="B32" s="5">
        <v>90280</v>
      </c>
      <c r="C32" s="5">
        <v>7932</v>
      </c>
      <c r="D32" s="7">
        <f t="shared" si="6"/>
        <v>8.7859991138679661</v>
      </c>
      <c r="E32" s="23">
        <v>90552</v>
      </c>
      <c r="F32" s="9">
        <v>10161</v>
      </c>
      <c r="G32" s="13">
        <f t="shared" si="7"/>
        <v>11.221176782401272</v>
      </c>
      <c r="H32" s="14">
        <f t="shared" si="8"/>
        <v>0.78063182757602601</v>
      </c>
    </row>
    <row r="33" spans="1:8" ht="25.5" customHeight="1" x14ac:dyDescent="0.25">
      <c r="A33" s="60" t="s">
        <v>10</v>
      </c>
      <c r="B33" s="61"/>
      <c r="C33" s="61"/>
      <c r="D33" s="61"/>
      <c r="E33" s="61"/>
      <c r="F33" s="61"/>
      <c r="G33" s="61"/>
      <c r="H33" s="61"/>
    </row>
    <row r="34" spans="1:8" s="2" customFormat="1" ht="22.5" customHeight="1" x14ac:dyDescent="0.25">
      <c r="A34" s="56" t="s">
        <v>7</v>
      </c>
      <c r="B34" s="57"/>
      <c r="C34" s="57"/>
      <c r="D34" s="57"/>
      <c r="E34" s="57"/>
      <c r="F34" s="57"/>
      <c r="G34" s="57"/>
      <c r="H34" s="57"/>
    </row>
    <row r="35" spans="1:8" s="2" customFormat="1" ht="12" customHeight="1" x14ac:dyDescent="0.25">
      <c r="A35" s="58" t="s">
        <v>17</v>
      </c>
      <c r="B35" s="59"/>
      <c r="C35" s="59"/>
      <c r="D35" s="59"/>
      <c r="E35" s="59"/>
      <c r="F35" s="59"/>
      <c r="G35" s="59"/>
      <c r="H35" s="59"/>
    </row>
    <row r="36" spans="1:8" ht="13.5" customHeight="1" x14ac:dyDescent="0.25">
      <c r="A36" s="34" t="s">
        <v>8</v>
      </c>
      <c r="B36" s="34"/>
      <c r="C36" s="34"/>
      <c r="D36" s="34"/>
      <c r="E36" s="34"/>
      <c r="F36" s="34"/>
      <c r="G36" s="30"/>
      <c r="H36" s="30"/>
    </row>
  </sheetData>
  <sortState ref="A58:I73">
    <sortCondition ref="A58"/>
  </sortState>
  <mergeCells count="15">
    <mergeCell ref="A1:H1"/>
    <mergeCell ref="A36:F36"/>
    <mergeCell ref="G3:G5"/>
    <mergeCell ref="F3:F5"/>
    <mergeCell ref="E3:E5"/>
    <mergeCell ref="D3:D5"/>
    <mergeCell ref="C3:C5"/>
    <mergeCell ref="B3:B5"/>
    <mergeCell ref="B2:D2"/>
    <mergeCell ref="E2:G2"/>
    <mergeCell ref="H2:H5"/>
    <mergeCell ref="A2:A5"/>
    <mergeCell ref="A34:H34"/>
    <mergeCell ref="A35:H35"/>
    <mergeCell ref="A33:H33"/>
  </mergeCells>
  <pageMargins left="0.70866141732283472" right="0.70866141732283472" top="0.59055118110236227" bottom="0.59055118110236227" header="0.31496062992125984" footer="0.31496062992125984"/>
  <pageSetup paperSize="9" orientation="landscape"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1</vt:i4>
      </vt:variant>
      <vt:variant>
        <vt:lpstr>Benannte Bereiche</vt:lpstr>
      </vt:variant>
      <vt:variant>
        <vt:i4>1</vt:i4>
      </vt:variant>
    </vt:vector>
  </HeadingPairs>
  <TitlesOfParts>
    <vt:vector size="2" baseType="lpstr">
      <vt:lpstr>Tabelle A1.3-11</vt:lpstr>
      <vt:lpstr>'Tabelle A1.3-11'!Druckbereich</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Ulla</dc:creator>
  <cp:lastModifiedBy>Spilles, Petra</cp:lastModifiedBy>
  <cp:lastPrinted>2016-11-25T16:13:54Z</cp:lastPrinted>
  <dcterms:created xsi:type="dcterms:W3CDTF">2010-10-29T12:03:34Z</dcterms:created>
  <dcterms:modified xsi:type="dcterms:W3CDTF">2017-05-10T11:48:54Z</dcterms:modified>
</cp:coreProperties>
</file>