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O:\Datenreport\2017 Gliederung, Beiträge, PDF, Versand, Info Mitarbeiter\4 Fertige Beiträge NACH LEKTORAT einsch. Literatur, Stichworte, Abkürzungen 2017\A1.3\"/>
    </mc:Choice>
  </mc:AlternateContent>
  <bookViews>
    <workbookView xWindow="1350" yWindow="-195" windowWidth="17265" windowHeight="11520" tabRatio="868"/>
  </bookViews>
  <sheets>
    <sheet name="Tabelle A1.3-1" sheetId="1" r:id="rId1"/>
  </sheets>
  <definedNames>
    <definedName name="_xlnm.Print_Area" localSheetId="0">'Tabelle A1.3-1'!$A$1:$M$19</definedName>
  </definedNames>
  <calcPr calcId="162913"/>
</workbook>
</file>

<file path=xl/calcChain.xml><?xml version="1.0" encoding="utf-8"?>
<calcChain xmlns="http://schemas.openxmlformats.org/spreadsheetml/2006/main">
  <c r="G7" i="1" l="1"/>
  <c r="G6" i="1"/>
  <c r="E10" i="1"/>
  <c r="E7" i="1"/>
  <c r="E6" i="1"/>
  <c r="C7" i="1"/>
  <c r="C6" i="1"/>
  <c r="M7" i="1"/>
  <c r="M6" i="1"/>
  <c r="K7" i="1"/>
  <c r="K6" i="1"/>
  <c r="I7" i="1"/>
  <c r="I6" i="1"/>
  <c r="C13" i="1"/>
  <c r="C12" i="1"/>
  <c r="C10" i="1"/>
  <c r="C11" i="1"/>
  <c r="E9" i="1"/>
  <c r="C14" i="1"/>
  <c r="C9" i="1"/>
  <c r="M12" i="1"/>
  <c r="M13" i="1"/>
  <c r="M11" i="1"/>
  <c r="M10" i="1"/>
  <c r="M9" i="1"/>
  <c r="K14" i="1"/>
  <c r="K13" i="1"/>
  <c r="K12" i="1"/>
  <c r="K11" i="1"/>
  <c r="K10" i="1"/>
  <c r="K9" i="1"/>
  <c r="I14" i="1"/>
  <c r="I13" i="1"/>
  <c r="I12" i="1"/>
  <c r="I11" i="1"/>
  <c r="I10" i="1"/>
  <c r="I9" i="1"/>
  <c r="I15" i="1" s="1"/>
  <c r="G14" i="1"/>
  <c r="G13" i="1"/>
  <c r="G12" i="1"/>
  <c r="G11" i="1"/>
  <c r="G10" i="1"/>
  <c r="G9" i="1"/>
  <c r="E14" i="1"/>
  <c r="E13" i="1"/>
  <c r="E12" i="1"/>
  <c r="E11" i="1"/>
  <c r="G15" i="1" l="1"/>
  <c r="K15" i="1"/>
  <c r="E15" i="1"/>
  <c r="C15" i="1"/>
  <c r="M14" i="1"/>
  <c r="M15" i="1" s="1"/>
</calcChain>
</file>

<file path=xl/sharedStrings.xml><?xml version="1.0" encoding="utf-8"?>
<sst xmlns="http://schemas.openxmlformats.org/spreadsheetml/2006/main" count="36" uniqueCount="23">
  <si>
    <t>Ausbildungsbereiche</t>
  </si>
  <si>
    <t>Bundesgebiet</t>
  </si>
  <si>
    <t>abs.</t>
  </si>
  <si>
    <t>in %</t>
  </si>
  <si>
    <t>Industrie und Handel</t>
  </si>
  <si>
    <t>Handwerk</t>
  </si>
  <si>
    <t>Landwirtschaft</t>
  </si>
  <si>
    <t>keine Angabe</t>
  </si>
  <si>
    <t>alte Länder</t>
  </si>
  <si>
    <t>neue Länder</t>
  </si>
  <si>
    <t>freie Berufe</t>
  </si>
  <si>
    <t>öffentlicher Dienst</t>
  </si>
  <si>
    <t>Quelle: Bundesagentur für Arbeit; Berechnungen des Bundesinstituts für Berufsbildung</t>
  </si>
  <si>
    <t>Art der Ausbildungsstellen</t>
  </si>
  <si>
    <t>betriebliche Ausbildungsstellen</t>
  </si>
  <si>
    <t>außerbetriebliche Ausbildungsstellen</t>
  </si>
  <si>
    <r>
      <t>Tabelle A1.3-1: Bei den Arbeitsagenturen und Jobcentern gemeldete Berufsausbildungsstellen in den Berichtsjahren 2016 und 2015</t>
    </r>
    <r>
      <rPr>
        <b/>
        <vertAlign val="superscript"/>
        <sz val="10"/>
        <rFont val="Arial"/>
        <family val="2"/>
      </rPr>
      <t>1</t>
    </r>
  </si>
  <si>
    <r>
      <t>Berichtsjahr 2016</t>
    </r>
    <r>
      <rPr>
        <b/>
        <vertAlign val="superscript"/>
        <sz val="9"/>
        <rFont val="Arial"/>
        <family val="2"/>
      </rPr>
      <t>2</t>
    </r>
  </si>
  <si>
    <r>
      <t>Berichtsjahr 2015</t>
    </r>
    <r>
      <rPr>
        <b/>
        <vertAlign val="superscript"/>
        <sz val="9"/>
        <rFont val="Arial"/>
        <family val="2"/>
      </rPr>
      <t>2</t>
    </r>
  </si>
  <si>
    <r>
      <t>Insgesamt</t>
    </r>
    <r>
      <rPr>
        <b/>
        <vertAlign val="superscript"/>
        <sz val="9"/>
        <rFont val="Arial"/>
        <family val="2"/>
      </rPr>
      <t>3</t>
    </r>
  </si>
  <si>
    <r>
      <rPr>
        <vertAlign val="superscript"/>
        <sz val="8"/>
        <color rgb="FF000000"/>
        <rFont val="Arial"/>
        <family val="2"/>
      </rPr>
      <t>2</t>
    </r>
    <r>
      <rPr>
        <sz val="8"/>
        <color rgb="FF000000"/>
        <rFont val="Arial"/>
        <family val="2"/>
      </rPr>
      <t xml:space="preserve"> Jeweils Zeitraum 1. Oktober des Vorjahres bis 30. September.</t>
    </r>
  </si>
  <si>
    <r>
      <rPr>
        <vertAlign val="superscript"/>
        <sz val="8"/>
        <rFont val="Arial"/>
        <family val="2"/>
      </rPr>
      <t>3</t>
    </r>
    <r>
      <rPr>
        <sz val="8"/>
        <rFont val="Arial"/>
        <family val="2"/>
      </rPr>
      <t xml:space="preserve"> Die Summe der für die alten und neuen Länder ausgewiesenen Ausbildungsstellenzahlen ist wegen nicht zuordenbarer Fälle jeweils etwas geringer als die Gesamtangabe für das Bundesgebiet.</t>
    </r>
  </si>
  <si>
    <r>
      <t>1</t>
    </r>
    <r>
      <rPr>
        <sz val="8"/>
        <color rgb="FF000000"/>
        <rFont val="Arial"/>
        <family val="2"/>
      </rPr>
      <t xml:space="preserve"> Ohne bei den Jobcentern der zugelassenen kommunalen Trägern (JC zkT) gemeldete Stellen. Nach Einschätzung der BA sind bei den JC zkT nur wenige ungeförderte Ausbildungsstellen gemeldet, die nicht auch gleichzeitig bei den Arbeitsagenturen registriert sind </t>
    </r>
    <r>
      <rPr>
        <sz val="8"/>
        <rFont val="Arial"/>
        <family val="2"/>
      </rPr>
      <t xml:space="preserve">(Bundesagentur für Arbeit 2016e). Die Angaben für das Berichtsjahr 2015 weichen aufgrund der inzwischen vorgenommenen Einbeziehung bestimmter Abiturientenausbildungen gegenüber den früher ausgewiesenen Zahlenwerten ab.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</si>
</sst>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44" formatCode="_-* #,##0.00\ &quot;€&quot;_-;\-* #,##0.00\ &quot;€&quot;_-;_-* &quot;-&quot;??\ &quot;€&quot;_-;_-@_-"/>
    <numFmt numFmtId="164" formatCode="0.0"/>
    <numFmt numFmtId="165" formatCode="#,##0.0"/>
    <numFmt numFmtId="166" formatCode="* #,##0;* \-_ #,##0;\-"/>
    <numFmt numFmtId="167" formatCode="@\ *."/>
    <numFmt numFmtId="168" formatCode="0.0_)"/>
    <numFmt numFmtId="169" formatCode="\ @\ *."/>
    <numFmt numFmtId="170" formatCode="\+#\ ###\ ##0;\-\ #\ ###\ ##0;\-"/>
    <numFmt numFmtId="171" formatCode="* &quot;[&quot;#0&quot;]&quot;"/>
    <numFmt numFmtId="172" formatCode="*+\ #\ ###\ ###\ ##0.0;\-\ #\ ###\ ###\ ##0.0;* &quot;&quot;\-&quot;&quot;"/>
    <numFmt numFmtId="173" formatCode="\+\ #\ ###\ ###\ ##0.0;\-\ #\ ###\ ###\ ##0.0;* &quot;&quot;\-&quot;&quot;"/>
    <numFmt numFmtId="174" formatCode="* &quot;[&quot;#0\ \ &quot;]&quot;"/>
    <numFmt numFmtId="175" formatCode="##\ ###\ ##0"/>
    <numFmt numFmtId="176" formatCode="#\ ###\ ###"/>
    <numFmt numFmtId="177" formatCode="#\ ###\ ##0.0;\-\ #\ ###\ ##0.0;\-"/>
  </numFmts>
  <fonts count="17" x14ac:knownFonts="1">
    <font>
      <sz val="11"/>
      <color theme="1"/>
      <name val="Calibri"/>
      <family val="2"/>
      <scheme val="minor"/>
    </font>
    <font>
      <b/>
      <sz val="10"/>
      <name val="Arial"/>
      <family val="2"/>
    </font>
    <font>
      <sz val="9"/>
      <name val="Arial"/>
      <family val="2"/>
    </font>
    <font>
      <sz val="10"/>
      <name val="Arial"/>
      <family val="2"/>
    </font>
    <font>
      <sz val="11"/>
      <color theme="1"/>
      <name val="Arial"/>
      <family val="2"/>
    </font>
    <font>
      <b/>
      <sz val="10"/>
      <color theme="1"/>
      <name val="Arial"/>
      <family val="2"/>
    </font>
    <font>
      <sz val="8"/>
      <name val="Arial"/>
      <family val="2"/>
    </font>
    <font>
      <sz val="6"/>
      <name val="Arial"/>
      <family val="2"/>
    </font>
    <font>
      <sz val="10"/>
      <name val="Arial"/>
      <family val="2"/>
    </font>
    <font>
      <sz val="7.5"/>
      <name val="Arial"/>
      <family val="2"/>
    </font>
    <font>
      <b/>
      <vertAlign val="superscript"/>
      <sz val="10"/>
      <name val="Arial"/>
      <family val="2"/>
    </font>
    <font>
      <sz val="8"/>
      <color theme="1"/>
      <name val="Calibri"/>
      <family val="2"/>
      <scheme val="minor"/>
    </font>
    <font>
      <b/>
      <sz val="9"/>
      <name val="Arial"/>
      <family val="2"/>
    </font>
    <font>
      <b/>
      <vertAlign val="superscript"/>
      <sz val="9"/>
      <name val="Arial"/>
      <family val="2"/>
    </font>
    <font>
      <vertAlign val="superscript"/>
      <sz val="8"/>
      <color rgb="FF000000"/>
      <name val="Arial"/>
      <family val="2"/>
    </font>
    <font>
      <sz val="8"/>
      <color rgb="FF000000"/>
      <name val="Arial"/>
      <family val="2"/>
    </font>
    <font>
      <vertAlign val="superscript"/>
      <sz val="8"/>
      <name val="Arial"/>
      <family val="2"/>
    </font>
  </fonts>
  <fills count="9">
    <fill>
      <patternFill patternType="none"/>
    </fill>
    <fill>
      <patternFill patternType="gray125"/>
    </fill>
    <fill>
      <patternFill patternType="solid">
        <fgColor indexed="9"/>
        <bgColor indexed="64"/>
      </patternFill>
    </fill>
    <fill>
      <patternFill patternType="solid">
        <fgColor theme="4" tint="0.39997558519241921"/>
        <bgColor indexed="64"/>
      </patternFill>
    </fill>
    <fill>
      <patternFill patternType="solid">
        <fgColor theme="4" tint="0.79998168889431442"/>
        <bgColor indexed="64"/>
      </patternFill>
    </fill>
    <fill>
      <patternFill patternType="solid">
        <fgColor theme="0" tint="-4.9989318521683403E-2"/>
        <bgColor indexed="64"/>
      </patternFill>
    </fill>
    <fill>
      <patternFill patternType="solid">
        <fgColor theme="0" tint="-0.14999847407452621"/>
        <bgColor indexed="64"/>
      </patternFill>
    </fill>
    <fill>
      <patternFill patternType="solid">
        <fgColor theme="6" tint="0.39997558519241921"/>
        <bgColor indexed="64"/>
      </patternFill>
    </fill>
    <fill>
      <patternFill patternType="solid">
        <fgColor theme="6" tint="0.79998168889431442"/>
        <bgColor indexed="64"/>
      </patternFill>
    </fill>
  </fills>
  <borders count="16">
    <border>
      <left/>
      <right/>
      <top/>
      <bottom/>
      <diagonal/>
    </border>
    <border>
      <left style="thin">
        <color indexed="64"/>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
      <left style="medium">
        <color indexed="64"/>
      </left>
      <right style="medium">
        <color indexed="64"/>
      </right>
      <top style="medium">
        <color indexed="64"/>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2">
    <xf numFmtId="0" fontId="0" fillId="0" borderId="0"/>
    <xf numFmtId="0" fontId="3" fillId="0" borderId="0"/>
    <xf numFmtId="0" fontId="4" fillId="0" borderId="0"/>
    <xf numFmtId="167" fontId="6" fillId="0" borderId="0"/>
    <xf numFmtId="49" fontId="6" fillId="0" borderId="0"/>
    <xf numFmtId="168" fontId="3" fillId="0" borderId="0">
      <alignment horizontal="center"/>
    </xf>
    <xf numFmtId="169" fontId="6" fillId="0" borderId="0"/>
    <xf numFmtId="170" fontId="3" fillId="0" borderId="0"/>
    <xf numFmtId="171" fontId="3" fillId="0" borderId="0"/>
    <xf numFmtId="172" fontId="3" fillId="0" borderId="0"/>
    <xf numFmtId="173" fontId="3" fillId="0" borderId="0">
      <alignment horizontal="center"/>
    </xf>
    <xf numFmtId="174" fontId="3" fillId="0" borderId="0">
      <alignment horizontal="center"/>
    </xf>
    <xf numFmtId="175" fontId="3" fillId="0" borderId="0">
      <alignment horizontal="center"/>
    </xf>
    <xf numFmtId="176" fontId="3" fillId="0" borderId="0">
      <alignment horizontal="center"/>
    </xf>
    <xf numFmtId="177" fontId="3" fillId="0" borderId="0">
      <alignment horizontal="center"/>
    </xf>
    <xf numFmtId="44" fontId="3" fillId="0" borderId="0" applyFont="0" applyFill="0" applyBorder="0" applyAlignment="0" applyProtection="0"/>
    <xf numFmtId="0" fontId="7" fillId="0" borderId="9" applyFont="0" applyBorder="0" applyAlignment="0"/>
    <xf numFmtId="1" fontId="1" fillId="2" borderId="7">
      <alignment horizontal="right"/>
    </xf>
    <xf numFmtId="0" fontId="3" fillId="0" borderId="0"/>
    <xf numFmtId="0" fontId="8" fillId="0" borderId="0"/>
    <xf numFmtId="165" fontId="9" fillId="0" borderId="0">
      <alignment horizontal="center" vertical="center"/>
    </xf>
    <xf numFmtId="0" fontId="3" fillId="0" borderId="0"/>
  </cellStyleXfs>
  <cellXfs count="51">
    <xf numFmtId="0" fontId="0" fillId="0" borderId="0" xfId="0"/>
    <xf numFmtId="0" fontId="4" fillId="0" borderId="0" xfId="0" applyFont="1" applyAlignment="1"/>
    <xf numFmtId="0" fontId="5" fillId="0" borderId="0" xfId="0" applyFont="1" applyAlignment="1">
      <alignment horizontal="left"/>
    </xf>
    <xf numFmtId="0" fontId="0" fillId="0" borderId="0" xfId="0" applyAlignment="1"/>
    <xf numFmtId="0" fontId="2" fillId="3" borderId="4" xfId="0" applyFont="1" applyFill="1" applyBorder="1" applyAlignment="1">
      <alignment horizontal="center"/>
    </xf>
    <xf numFmtId="0" fontId="2" fillId="3" borderId="6" xfId="0" applyFont="1" applyFill="1" applyBorder="1" applyAlignment="1">
      <alignment horizontal="center"/>
    </xf>
    <xf numFmtId="0" fontId="2" fillId="3" borderId="7" xfId="0" applyFont="1" applyFill="1" applyBorder="1" applyAlignment="1">
      <alignment horizontal="center"/>
    </xf>
    <xf numFmtId="0" fontId="1" fillId="0" borderId="0" xfId="0" applyFont="1" applyAlignment="1">
      <alignment horizontal="left" vertical="center"/>
    </xf>
    <xf numFmtId="0" fontId="2" fillId="7" borderId="4" xfId="0" applyFont="1" applyFill="1" applyBorder="1" applyAlignment="1">
      <alignment horizontal="center"/>
    </xf>
    <xf numFmtId="0" fontId="2" fillId="7" borderId="6" xfId="0" applyFont="1" applyFill="1" applyBorder="1" applyAlignment="1">
      <alignment horizontal="center"/>
    </xf>
    <xf numFmtId="0" fontId="2" fillId="7" borderId="7" xfId="0" applyFont="1" applyFill="1" applyBorder="1" applyAlignment="1">
      <alignment horizontal="center"/>
    </xf>
    <xf numFmtId="0" fontId="11" fillId="0" borderId="0" xfId="0" applyFont="1"/>
    <xf numFmtId="164" fontId="2" fillId="4" borderId="8" xfId="0" applyNumberFormat="1" applyFont="1" applyFill="1" applyBorder="1" applyAlignment="1">
      <alignment horizontal="right" indent="1"/>
    </xf>
    <xf numFmtId="164" fontId="2" fillId="8" borderId="8" xfId="0" applyNumberFormat="1" applyFont="1" applyFill="1" applyBorder="1" applyAlignment="1">
      <alignment horizontal="right" indent="1"/>
    </xf>
    <xf numFmtId="0" fontId="2" fillId="5" borderId="3" xfId="0" applyFont="1" applyFill="1" applyBorder="1"/>
    <xf numFmtId="0" fontId="2" fillId="5" borderId="5" xfId="0" applyFont="1" applyFill="1" applyBorder="1"/>
    <xf numFmtId="0" fontId="12" fillId="6" borderId="2" xfId="0" applyFont="1" applyFill="1" applyBorder="1" applyAlignment="1">
      <alignment vertical="center"/>
    </xf>
    <xf numFmtId="3" fontId="12" fillId="3" borderId="4" xfId="0" applyNumberFormat="1" applyFont="1" applyFill="1" applyBorder="1" applyAlignment="1">
      <alignment horizontal="right" vertical="center"/>
    </xf>
    <xf numFmtId="164" fontId="12" fillId="3" borderId="7" xfId="0" applyNumberFormat="1" applyFont="1" applyFill="1" applyBorder="1" applyAlignment="1">
      <alignment horizontal="center" vertical="center"/>
    </xf>
    <xf numFmtId="3" fontId="12" fillId="7" borderId="4" xfId="0" applyNumberFormat="1" applyFont="1" applyFill="1" applyBorder="1" applyAlignment="1">
      <alignment horizontal="right" vertical="center"/>
    </xf>
    <xf numFmtId="164" fontId="12" fillId="7" borderId="7" xfId="0" applyNumberFormat="1" applyFont="1" applyFill="1" applyBorder="1" applyAlignment="1">
      <alignment horizontal="center" vertical="center"/>
    </xf>
    <xf numFmtId="166" fontId="2" fillId="8" borderId="0" xfId="0" applyNumberFormat="1" applyFont="1" applyFill="1" applyBorder="1" applyAlignment="1" applyProtection="1">
      <alignment horizontal="right"/>
      <protection locked="0" hidden="1"/>
    </xf>
    <xf numFmtId="166" fontId="2" fillId="4" borderId="10" xfId="0" applyNumberFormat="1" applyFont="1" applyFill="1" applyBorder="1" applyAlignment="1" applyProtection="1">
      <alignment horizontal="right"/>
      <protection locked="0" hidden="1"/>
    </xf>
    <xf numFmtId="166" fontId="2" fillId="4" borderId="11" xfId="0" applyNumberFormat="1" applyFont="1" applyFill="1" applyBorder="1" applyAlignment="1" applyProtection="1">
      <alignment horizontal="right"/>
      <protection locked="0" hidden="1"/>
    </xf>
    <xf numFmtId="166" fontId="2" fillId="4" borderId="11" xfId="0" applyNumberFormat="1" applyFont="1" applyFill="1" applyBorder="1" applyAlignment="1" applyProtection="1">
      <protection locked="0" hidden="1"/>
    </xf>
    <xf numFmtId="166" fontId="2" fillId="4" borderId="12" xfId="0" applyNumberFormat="1" applyFont="1" applyFill="1" applyBorder="1" applyAlignment="1" applyProtection="1">
      <alignment horizontal="right"/>
      <protection locked="0" hidden="1"/>
    </xf>
    <xf numFmtId="0" fontId="15" fillId="0" borderId="0" xfId="0" applyFont="1"/>
    <xf numFmtId="164" fontId="12" fillId="7" borderId="6" xfId="0" applyNumberFormat="1" applyFont="1" applyFill="1" applyBorder="1" applyAlignment="1">
      <alignment horizontal="center" vertical="center"/>
    </xf>
    <xf numFmtId="0" fontId="12" fillId="5" borderId="1" xfId="0" applyFont="1" applyFill="1" applyBorder="1"/>
    <xf numFmtId="164" fontId="2" fillId="4" borderId="14" xfId="0" applyNumberFormat="1" applyFont="1" applyFill="1" applyBorder="1" applyAlignment="1">
      <alignment horizontal="right" indent="1"/>
    </xf>
    <xf numFmtId="164" fontId="2" fillId="4" borderId="15" xfId="0" applyNumberFormat="1" applyFont="1" applyFill="1" applyBorder="1" applyAlignment="1">
      <alignment horizontal="right" indent="1"/>
    </xf>
    <xf numFmtId="164" fontId="2" fillId="8" borderId="15" xfId="0" applyNumberFormat="1" applyFont="1" applyFill="1" applyBorder="1" applyAlignment="1">
      <alignment horizontal="right" indent="1"/>
    </xf>
    <xf numFmtId="166" fontId="2" fillId="8" borderId="11" xfId="0" applyNumberFormat="1" applyFont="1" applyFill="1" applyBorder="1" applyAlignment="1" applyProtection="1">
      <alignment horizontal="right"/>
      <protection locked="0" hidden="1"/>
    </xf>
    <xf numFmtId="166" fontId="2" fillId="8" borderId="12" xfId="0" applyNumberFormat="1" applyFont="1" applyFill="1" applyBorder="1" applyAlignment="1" applyProtection="1">
      <alignment horizontal="right"/>
      <protection locked="0" hidden="1"/>
    </xf>
    <xf numFmtId="166" fontId="2" fillId="8" borderId="11" xfId="0" applyNumberFormat="1" applyFont="1" applyFill="1" applyBorder="1" applyAlignment="1" applyProtection="1">
      <protection locked="0" hidden="1"/>
    </xf>
    <xf numFmtId="0" fontId="6" fillId="0" borderId="0" xfId="0" applyFont="1" applyBorder="1" applyAlignment="1">
      <alignment horizontal="left"/>
    </xf>
    <xf numFmtId="0" fontId="12" fillId="6" borderId="1" xfId="0" applyFont="1" applyFill="1" applyBorder="1" applyAlignment="1">
      <alignment horizontal="left" vertical="center"/>
    </xf>
    <xf numFmtId="0" fontId="12" fillId="6" borderId="3" xfId="0" applyFont="1" applyFill="1" applyBorder="1" applyAlignment="1">
      <alignment horizontal="left" vertical="center"/>
    </xf>
    <xf numFmtId="0" fontId="12" fillId="6" borderId="5" xfId="0" applyFont="1" applyFill="1" applyBorder="1" applyAlignment="1">
      <alignment horizontal="left" vertical="center"/>
    </xf>
    <xf numFmtId="0" fontId="12" fillId="3" borderId="2" xfId="0" applyFont="1" applyFill="1" applyBorder="1" applyAlignment="1">
      <alignment horizontal="center" vertical="center"/>
    </xf>
    <xf numFmtId="0" fontId="12" fillId="7" borderId="2" xfId="0" applyFont="1" applyFill="1" applyBorder="1" applyAlignment="1">
      <alignment horizontal="center" vertical="center"/>
    </xf>
    <xf numFmtId="0" fontId="12" fillId="3" borderId="2" xfId="0" applyFont="1" applyFill="1" applyBorder="1" applyAlignment="1">
      <alignment horizontal="center" vertical="center" wrapText="1"/>
    </xf>
    <xf numFmtId="0" fontId="2" fillId="3" borderId="2" xfId="0" applyFont="1" applyFill="1" applyBorder="1" applyAlignment="1">
      <alignment horizontal="center" vertical="center" wrapText="1"/>
    </xf>
    <xf numFmtId="0" fontId="2" fillId="3" borderId="4" xfId="0" applyFont="1" applyFill="1" applyBorder="1" applyAlignment="1">
      <alignment horizontal="center" vertical="center" wrapText="1"/>
    </xf>
    <xf numFmtId="0" fontId="12" fillId="7" borderId="2" xfId="0" applyFont="1" applyFill="1" applyBorder="1" applyAlignment="1">
      <alignment horizontal="center" vertical="center" wrapText="1"/>
    </xf>
    <xf numFmtId="0" fontId="2" fillId="7" borderId="2" xfId="0" applyFont="1" applyFill="1" applyBorder="1" applyAlignment="1">
      <alignment horizontal="center" vertical="center" wrapText="1"/>
    </xf>
    <xf numFmtId="0" fontId="2" fillId="7" borderId="4" xfId="0" applyFont="1" applyFill="1" applyBorder="1" applyAlignment="1">
      <alignment horizontal="center" vertical="center" wrapText="1"/>
    </xf>
    <xf numFmtId="0" fontId="6" fillId="0" borderId="0" xfId="0" applyFont="1" applyAlignment="1">
      <alignment vertical="top" wrapText="1"/>
    </xf>
    <xf numFmtId="0" fontId="11" fillId="0" borderId="0" xfId="0" applyFont="1" applyAlignment="1">
      <alignment vertical="top" wrapText="1"/>
    </xf>
    <xf numFmtId="0" fontId="14" fillId="0" borderId="13" xfId="0" applyNumberFormat="1" applyFont="1" applyBorder="1" applyAlignment="1">
      <alignment vertical="top" wrapText="1"/>
    </xf>
    <xf numFmtId="0" fontId="0" fillId="0" borderId="13" xfId="0" applyNumberFormat="1" applyBorder="1" applyAlignment="1">
      <alignment vertical="top"/>
    </xf>
  </cellXfs>
  <cellStyles count="22">
    <cellStyle name="0mitP" xfId="3"/>
    <cellStyle name="0ohneP" xfId="4"/>
    <cellStyle name="10mitP" xfId="5"/>
    <cellStyle name="1mitP" xfId="6"/>
    <cellStyle name="3mitP" xfId="7"/>
    <cellStyle name="3ohneP" xfId="8"/>
    <cellStyle name="4mitP" xfId="9"/>
    <cellStyle name="6mitP" xfId="10"/>
    <cellStyle name="6ohneP" xfId="11"/>
    <cellStyle name="7mitP" xfId="12"/>
    <cellStyle name="9mitP" xfId="13"/>
    <cellStyle name="9ohneP" xfId="14"/>
    <cellStyle name="Euro" xfId="15"/>
    <cellStyle name="nf2" xfId="16"/>
    <cellStyle name="Normal_040831_KapaBedarf-AA_Hochfahrlogik_A2LL_KT" xfId="17"/>
    <cellStyle name="Standard" xfId="0" builtinId="0"/>
    <cellStyle name="Standard 2" xfId="1"/>
    <cellStyle name="Standard 2 2" xfId="2"/>
    <cellStyle name="Standard 2 2 2" xfId="18"/>
    <cellStyle name="Standard 2 2 2 2" xfId="19"/>
    <cellStyle name="Standard 2 3" xfId="21"/>
    <cellStyle name="Tsd" xfId="20"/>
  </cellStyles>
  <dxfs count="0"/>
  <tableStyles count="0" defaultTableStyle="TableStyleMedium9" defaultPivotStyle="PivotStyleLight16"/>
  <colors>
    <mruColors>
      <color rgb="FF66FFCC"/>
      <color rgb="FF66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19"/>
  <sheetViews>
    <sheetView tabSelected="1" zoomScaleNormal="100" workbookViewId="0">
      <selection activeCell="A16" sqref="A16:M16"/>
    </sheetView>
  </sheetViews>
  <sheetFormatPr baseColWidth="10" defaultRowHeight="15" x14ac:dyDescent="0.25"/>
  <cols>
    <col min="1" max="1" width="33.85546875" customWidth="1"/>
    <col min="2" max="13" width="7.7109375" customWidth="1"/>
  </cols>
  <sheetData>
    <row r="1" spans="1:13" ht="24.75" customHeight="1" x14ac:dyDescent="0.25">
      <c r="A1" s="7" t="s">
        <v>16</v>
      </c>
      <c r="B1" s="2"/>
      <c r="C1" s="2"/>
      <c r="D1" s="2"/>
      <c r="E1" s="2"/>
      <c r="F1" s="2"/>
      <c r="G1" s="2"/>
      <c r="H1" s="2"/>
      <c r="I1" s="2"/>
      <c r="J1" s="1"/>
      <c r="K1" s="3"/>
      <c r="L1" s="3"/>
    </row>
    <row r="2" spans="1:13" x14ac:dyDescent="0.25">
      <c r="A2" s="36"/>
      <c r="B2" s="39" t="s">
        <v>17</v>
      </c>
      <c r="C2" s="39"/>
      <c r="D2" s="39"/>
      <c r="E2" s="39"/>
      <c r="F2" s="39"/>
      <c r="G2" s="39"/>
      <c r="H2" s="40" t="s">
        <v>18</v>
      </c>
      <c r="I2" s="40"/>
      <c r="J2" s="40"/>
      <c r="K2" s="40"/>
      <c r="L2" s="40"/>
      <c r="M2" s="40"/>
    </row>
    <row r="3" spans="1:13" ht="15" customHeight="1" x14ac:dyDescent="0.25">
      <c r="A3" s="37"/>
      <c r="B3" s="41" t="s">
        <v>1</v>
      </c>
      <c r="C3" s="42"/>
      <c r="D3" s="41" t="s">
        <v>8</v>
      </c>
      <c r="E3" s="43"/>
      <c r="F3" s="41" t="s">
        <v>9</v>
      </c>
      <c r="G3" s="42"/>
      <c r="H3" s="44" t="s">
        <v>1</v>
      </c>
      <c r="I3" s="45"/>
      <c r="J3" s="44" t="s">
        <v>8</v>
      </c>
      <c r="K3" s="46"/>
      <c r="L3" s="44" t="s">
        <v>9</v>
      </c>
      <c r="M3" s="45"/>
    </row>
    <row r="4" spans="1:13" ht="15" customHeight="1" x14ac:dyDescent="0.25">
      <c r="A4" s="38"/>
      <c r="B4" s="4" t="s">
        <v>2</v>
      </c>
      <c r="C4" s="5" t="s">
        <v>3</v>
      </c>
      <c r="D4" s="6" t="s">
        <v>2</v>
      </c>
      <c r="E4" s="5" t="s">
        <v>3</v>
      </c>
      <c r="F4" s="4" t="s">
        <v>2</v>
      </c>
      <c r="G4" s="5" t="s">
        <v>3</v>
      </c>
      <c r="H4" s="8" t="s">
        <v>2</v>
      </c>
      <c r="I4" s="9" t="s">
        <v>3</v>
      </c>
      <c r="J4" s="10" t="s">
        <v>2</v>
      </c>
      <c r="K4" s="9" t="s">
        <v>3</v>
      </c>
      <c r="L4" s="8" t="s">
        <v>2</v>
      </c>
      <c r="M4" s="9" t="s">
        <v>3</v>
      </c>
    </row>
    <row r="5" spans="1:13" x14ac:dyDescent="0.25">
      <c r="A5" s="28" t="s">
        <v>13</v>
      </c>
      <c r="B5" s="22"/>
      <c r="C5" s="29"/>
      <c r="D5" s="22"/>
      <c r="E5" s="29"/>
      <c r="F5" s="22"/>
      <c r="G5" s="12"/>
      <c r="H5" s="21"/>
      <c r="I5" s="13"/>
      <c r="J5" s="21"/>
      <c r="K5" s="13"/>
      <c r="L5" s="21"/>
      <c r="M5" s="13"/>
    </row>
    <row r="6" spans="1:13" x14ac:dyDescent="0.25">
      <c r="A6" s="14" t="s">
        <v>14</v>
      </c>
      <c r="B6" s="23">
        <v>517789</v>
      </c>
      <c r="C6" s="12">
        <f>B6/B15*100</f>
        <v>94.668953298948523</v>
      </c>
      <c r="D6" s="23">
        <v>434851</v>
      </c>
      <c r="E6" s="12">
        <f>D6/D15*100</f>
        <v>95.250726672551593</v>
      </c>
      <c r="F6" s="23">
        <v>82804</v>
      </c>
      <c r="G6" s="12">
        <f>F6/F15*100</f>
        <v>91.719096145325651</v>
      </c>
      <c r="H6" s="32">
        <v>499403</v>
      </c>
      <c r="I6" s="13">
        <f>H6/H15*100</f>
        <v>94.04988342705623</v>
      </c>
      <c r="J6" s="32">
        <v>420396</v>
      </c>
      <c r="K6" s="13">
        <f>J6/J15*100</f>
        <v>94.484175323303475</v>
      </c>
      <c r="L6" s="32">
        <v>78769</v>
      </c>
      <c r="M6" s="13">
        <f>L6/L15*100</f>
        <v>91.781827503437356</v>
      </c>
    </row>
    <row r="7" spans="1:13" x14ac:dyDescent="0.25">
      <c r="A7" s="14" t="s">
        <v>15</v>
      </c>
      <c r="B7" s="25">
        <v>29158</v>
      </c>
      <c r="C7" s="30">
        <f>B7/B15*100</f>
        <v>5.3310467010514726</v>
      </c>
      <c r="D7" s="25">
        <v>21682</v>
      </c>
      <c r="E7" s="30">
        <f>D7/D15*100</f>
        <v>4.7492733274483996</v>
      </c>
      <c r="F7" s="25">
        <v>7476</v>
      </c>
      <c r="G7" s="30">
        <f>F7/F15*100</f>
        <v>8.2809038546743476</v>
      </c>
      <c r="H7" s="33">
        <v>31595</v>
      </c>
      <c r="I7" s="31">
        <f>H7/H15*100</f>
        <v>5.9501165729437773</v>
      </c>
      <c r="J7" s="33">
        <v>24542</v>
      </c>
      <c r="K7" s="31">
        <f>J7/J15*100</f>
        <v>5.5158246766965284</v>
      </c>
      <c r="L7" s="33">
        <v>7053</v>
      </c>
      <c r="M7" s="31">
        <f>L7/L15*100</f>
        <v>8.2181724965626533</v>
      </c>
    </row>
    <row r="8" spans="1:13" x14ac:dyDescent="0.25">
      <c r="A8" s="28" t="s">
        <v>0</v>
      </c>
      <c r="B8" s="23"/>
      <c r="C8" s="12"/>
      <c r="D8" s="23"/>
      <c r="E8" s="12"/>
      <c r="F8" s="23"/>
      <c r="G8" s="12"/>
      <c r="H8" s="32"/>
      <c r="I8" s="13"/>
      <c r="J8" s="32"/>
      <c r="K8" s="13"/>
      <c r="L8" s="32"/>
      <c r="M8" s="13"/>
    </row>
    <row r="9" spans="1:13" x14ac:dyDescent="0.25">
      <c r="A9" s="14" t="s">
        <v>4</v>
      </c>
      <c r="B9" s="23">
        <v>316077</v>
      </c>
      <c r="C9" s="12">
        <f>B9/B15*100</f>
        <v>57.789328764944315</v>
      </c>
      <c r="D9" s="23">
        <v>262722</v>
      </c>
      <c r="E9" s="12">
        <f>D9/D15*100</f>
        <v>57.547209073604755</v>
      </c>
      <c r="F9" s="23">
        <v>53286</v>
      </c>
      <c r="G9" s="12">
        <f>F9/F15*100</f>
        <v>59.0230394328755</v>
      </c>
      <c r="H9" s="32">
        <v>304333</v>
      </c>
      <c r="I9" s="13">
        <f>H9/H15*100</f>
        <v>57.313398543873987</v>
      </c>
      <c r="J9" s="32">
        <v>253362</v>
      </c>
      <c r="K9" s="13">
        <f>J9/J15*100</f>
        <v>56.943214560230857</v>
      </c>
      <c r="L9" s="32">
        <v>50827</v>
      </c>
      <c r="M9" s="13">
        <f>L9/L15*100</f>
        <v>59.223742164013892</v>
      </c>
    </row>
    <row r="10" spans="1:13" x14ac:dyDescent="0.25">
      <c r="A10" s="14" t="s">
        <v>5</v>
      </c>
      <c r="B10" s="23">
        <v>125135</v>
      </c>
      <c r="C10" s="12">
        <f>B10/B15*100</f>
        <v>22.878816411827838</v>
      </c>
      <c r="D10" s="23">
        <v>106436</v>
      </c>
      <c r="E10" s="12">
        <f>D10/D15*100</f>
        <v>23.313977302845579</v>
      </c>
      <c r="F10" s="23">
        <v>18681</v>
      </c>
      <c r="G10" s="12">
        <f>F10/F15*100</f>
        <v>20.692290651307044</v>
      </c>
      <c r="H10" s="32">
        <v>121691</v>
      </c>
      <c r="I10" s="13">
        <f>H10/H15*100</f>
        <v>22.917412118313063</v>
      </c>
      <c r="J10" s="32">
        <v>104157</v>
      </c>
      <c r="K10" s="13">
        <f>J10/J15*100</f>
        <v>23.409328940211896</v>
      </c>
      <c r="L10" s="32">
        <v>17521</v>
      </c>
      <c r="M10" s="13">
        <f>L10/L15*100</f>
        <v>20.415511174290973</v>
      </c>
    </row>
    <row r="11" spans="1:13" x14ac:dyDescent="0.25">
      <c r="A11" s="14" t="s">
        <v>11</v>
      </c>
      <c r="B11" s="23">
        <v>13925</v>
      </c>
      <c r="C11" s="12">
        <f>B11/B15*100</f>
        <v>2.5459505217141696</v>
      </c>
      <c r="D11" s="23">
        <v>11078</v>
      </c>
      <c r="E11" s="12">
        <f>D11/D15*100</f>
        <v>2.4265496689176902</v>
      </c>
      <c r="F11" s="23">
        <v>2847</v>
      </c>
      <c r="G11" s="12">
        <f>F11/F15*100</f>
        <v>3.1535223748338503</v>
      </c>
      <c r="H11" s="32">
        <v>12704</v>
      </c>
      <c r="I11" s="13">
        <f>H11/H15*100</f>
        <v>2.3924760545237458</v>
      </c>
      <c r="J11" s="32">
        <v>10206</v>
      </c>
      <c r="K11" s="13">
        <f>J11/J15*100</f>
        <v>2.2938027320660406</v>
      </c>
      <c r="L11" s="32">
        <v>2498</v>
      </c>
      <c r="M11" s="13">
        <f>L11/L15*100</f>
        <v>2.9106755843490015</v>
      </c>
    </row>
    <row r="12" spans="1:13" x14ac:dyDescent="0.25">
      <c r="A12" s="14" t="s">
        <v>6</v>
      </c>
      <c r="B12" s="23">
        <v>6440</v>
      </c>
      <c r="C12" s="12">
        <f>B12/B15*100</f>
        <v>1.1774449809579357</v>
      </c>
      <c r="D12" s="23">
        <v>4251</v>
      </c>
      <c r="E12" s="12">
        <f>D12/D15*100</f>
        <v>0.93114846024274256</v>
      </c>
      <c r="F12" s="23">
        <v>2189</v>
      </c>
      <c r="G12" s="12">
        <f>F12/F15*100</f>
        <v>2.4246787771377938</v>
      </c>
      <c r="H12" s="32">
        <v>6462</v>
      </c>
      <c r="I12" s="13">
        <f>H12/H15*100</f>
        <v>1.2169537361722642</v>
      </c>
      <c r="J12" s="32">
        <v>4242</v>
      </c>
      <c r="K12" s="13">
        <f>J12/J15*100</f>
        <v>0.95339125900687283</v>
      </c>
      <c r="L12" s="32">
        <v>2220</v>
      </c>
      <c r="M12" s="13">
        <f>L12/L15*100</f>
        <v>2.5867493183565982</v>
      </c>
    </row>
    <row r="13" spans="1:13" x14ac:dyDescent="0.25">
      <c r="A13" s="14" t="s">
        <v>10</v>
      </c>
      <c r="B13" s="24">
        <v>36326</v>
      </c>
      <c r="C13" s="12">
        <f>B13/B15*100</f>
        <v>6.6415941581176972</v>
      </c>
      <c r="D13" s="24">
        <v>32078</v>
      </c>
      <c r="E13" s="12">
        <f>D13/D15*100</f>
        <v>7.0264362050497988</v>
      </c>
      <c r="F13" s="24">
        <v>4242</v>
      </c>
      <c r="G13" s="12">
        <f>F13/F15*100</f>
        <v>4.6987151085511742</v>
      </c>
      <c r="H13" s="34">
        <v>36088</v>
      </c>
      <c r="I13" s="13">
        <f>H13/H15*100</f>
        <v>6.7962591196200366</v>
      </c>
      <c r="J13" s="34">
        <v>32143</v>
      </c>
      <c r="K13" s="13">
        <f>J13/J15*100</f>
        <v>7.2241525785615073</v>
      </c>
      <c r="L13" s="34">
        <v>3940</v>
      </c>
      <c r="M13" s="13">
        <f>L13/L15*100</f>
        <v>4.5908974388851345</v>
      </c>
    </row>
    <row r="14" spans="1:13" x14ac:dyDescent="0.25">
      <c r="A14" s="15" t="s">
        <v>7</v>
      </c>
      <c r="B14" s="25">
        <v>49044</v>
      </c>
      <c r="C14" s="12">
        <f>B14/B15*100</f>
        <v>8.966865162438042</v>
      </c>
      <c r="D14" s="25">
        <v>39968</v>
      </c>
      <c r="E14" s="12">
        <f>D14/D15*100</f>
        <v>8.7546792893394336</v>
      </c>
      <c r="F14" s="25">
        <v>9035</v>
      </c>
      <c r="G14" s="12">
        <f>F14/F15*100</f>
        <v>10.007753655294639</v>
      </c>
      <c r="H14" s="33">
        <v>49720</v>
      </c>
      <c r="I14" s="13">
        <f>H14/H15*100</f>
        <v>9.363500427496902</v>
      </c>
      <c r="J14" s="33">
        <v>40828</v>
      </c>
      <c r="K14" s="13">
        <f>J14/J15*100</f>
        <v>9.1761099299228217</v>
      </c>
      <c r="L14" s="33">
        <v>8816</v>
      </c>
      <c r="M14" s="13">
        <f>L14/L15*100</f>
        <v>10.272424320104403</v>
      </c>
    </row>
    <row r="15" spans="1:13" ht="18" customHeight="1" x14ac:dyDescent="0.25">
      <c r="A15" s="16" t="s">
        <v>19</v>
      </c>
      <c r="B15" s="17">
        <v>546947</v>
      </c>
      <c r="C15" s="18">
        <f t="shared" ref="C15:M15" si="0">SUM(C9:C14)</f>
        <v>100</v>
      </c>
      <c r="D15" s="17">
        <v>456533</v>
      </c>
      <c r="E15" s="18">
        <f t="shared" si="0"/>
        <v>100</v>
      </c>
      <c r="F15" s="17">
        <v>90280</v>
      </c>
      <c r="G15" s="18">
        <f t="shared" si="0"/>
        <v>100</v>
      </c>
      <c r="H15" s="19">
        <v>530998</v>
      </c>
      <c r="I15" s="20">
        <f t="shared" si="0"/>
        <v>99.999999999999986</v>
      </c>
      <c r="J15" s="19">
        <v>444938</v>
      </c>
      <c r="K15" s="20">
        <f t="shared" si="0"/>
        <v>99.999999999999986</v>
      </c>
      <c r="L15" s="19">
        <v>85822</v>
      </c>
      <c r="M15" s="27">
        <f t="shared" si="0"/>
        <v>100.00000000000001</v>
      </c>
    </row>
    <row r="16" spans="1:13" s="11" customFormat="1" ht="35.25" customHeight="1" x14ac:dyDescent="0.2">
      <c r="A16" s="49" t="s">
        <v>22</v>
      </c>
      <c r="B16" s="50"/>
      <c r="C16" s="50"/>
      <c r="D16" s="50"/>
      <c r="E16" s="50"/>
      <c r="F16" s="50"/>
      <c r="G16" s="50"/>
      <c r="H16" s="50"/>
      <c r="I16" s="50"/>
      <c r="J16" s="50"/>
      <c r="K16" s="50"/>
      <c r="L16" s="50"/>
      <c r="M16" s="50"/>
    </row>
    <row r="17" spans="1:13" s="11" customFormat="1" ht="12.75" customHeight="1" x14ac:dyDescent="0.2">
      <c r="A17" s="26" t="s">
        <v>20</v>
      </c>
    </row>
    <row r="18" spans="1:13" s="11" customFormat="1" ht="14.25" customHeight="1" x14ac:dyDescent="0.2">
      <c r="A18" s="47" t="s">
        <v>21</v>
      </c>
      <c r="B18" s="48"/>
      <c r="C18" s="48"/>
      <c r="D18" s="48"/>
      <c r="E18" s="48"/>
      <c r="F18" s="48"/>
      <c r="G18" s="48"/>
      <c r="H18" s="48"/>
      <c r="I18" s="48"/>
      <c r="J18" s="48"/>
      <c r="K18" s="48"/>
      <c r="L18" s="48"/>
      <c r="M18" s="48"/>
    </row>
    <row r="19" spans="1:13" s="11" customFormat="1" ht="17.25" customHeight="1" x14ac:dyDescent="0.2">
      <c r="A19" s="35" t="s">
        <v>12</v>
      </c>
      <c r="B19" s="35"/>
      <c r="C19" s="35"/>
      <c r="D19" s="35"/>
      <c r="E19" s="35"/>
      <c r="F19" s="35"/>
      <c r="G19" s="35"/>
      <c r="H19" s="35"/>
      <c r="I19" s="35"/>
      <c r="J19" s="35"/>
      <c r="K19" s="35"/>
      <c r="L19" s="35"/>
      <c r="M19" s="35"/>
    </row>
  </sheetData>
  <mergeCells count="12">
    <mergeCell ref="A19:M19"/>
    <mergeCell ref="A2:A4"/>
    <mergeCell ref="B2:G2"/>
    <mergeCell ref="H2:M2"/>
    <mergeCell ref="B3:C3"/>
    <mergeCell ref="D3:E3"/>
    <mergeCell ref="F3:G3"/>
    <mergeCell ref="H3:I3"/>
    <mergeCell ref="J3:K3"/>
    <mergeCell ref="A18:M18"/>
    <mergeCell ref="L3:M3"/>
    <mergeCell ref="A16:M16"/>
  </mergeCells>
  <pageMargins left="0.70866141732283472" right="0.70866141732283472" top="0.78740157480314965" bottom="0.78740157480314965" header="0.31496062992125984" footer="0.31496062992125984"/>
  <pageSetup paperSize="9" orientation="landscape"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A1.3-1</vt:lpstr>
      <vt:lpstr>'Tabelle A1.3-1'!Druckbereich</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Ulla</dc:creator>
  <cp:lastModifiedBy>Spilles, Petra</cp:lastModifiedBy>
  <cp:lastPrinted>2017-01-17T16:26:10Z</cp:lastPrinted>
  <dcterms:created xsi:type="dcterms:W3CDTF">2010-10-29T12:03:34Z</dcterms:created>
  <dcterms:modified xsi:type="dcterms:W3CDTF">2017-05-10T09:24:56Z</dcterms:modified>
</cp:coreProperties>
</file>