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7.1\"/>
    </mc:Choice>
  </mc:AlternateContent>
  <bookViews>
    <workbookView xWindow="120" yWindow="240" windowWidth="18912" windowHeight="8076" tabRatio="709"/>
  </bookViews>
  <sheets>
    <sheet name="Tabelle A7.1-10-Internet" sheetId="7" r:id="rId1"/>
  </sheets>
  <calcPr calcId="162913"/>
</workbook>
</file>

<file path=xl/calcChain.xml><?xml version="1.0" encoding="utf-8"?>
<calcChain xmlns="http://schemas.openxmlformats.org/spreadsheetml/2006/main">
  <c r="F34" i="7" l="1"/>
  <c r="F35" i="7" s="1"/>
  <c r="B34" i="7"/>
  <c r="B35" i="7" s="1"/>
</calcChain>
</file>

<file path=xl/sharedStrings.xml><?xml version="1.0" encoding="utf-8"?>
<sst xmlns="http://schemas.openxmlformats.org/spreadsheetml/2006/main" count="48" uniqueCount="37">
  <si>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</si>
  <si>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</si>
  <si>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</si>
  <si>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</si>
  <si>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</si>
  <si>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</si>
  <si>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</si>
  <si>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</si>
  <si>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</si>
  <si>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</si>
  <si>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</si>
  <si>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</si>
  <si>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</si>
  <si>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</si>
  <si>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</si>
  <si>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Beschäftigte</t>
  </si>
  <si>
    <t>Auszubildende</t>
  </si>
  <si>
    <t>Ausbildungsquote</t>
  </si>
  <si>
    <t>abs.</t>
  </si>
  <si>
    <t>Wirtschaftssektoren</t>
  </si>
  <si>
    <t>insgesamt</t>
  </si>
  <si>
    <t>Finanz-, rechts-, wohnungs-wirtschaftl. Dienstleistungen</t>
  </si>
  <si>
    <t>Beherbergung, Gastronomie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</si>
  <si>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</si>
  <si>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</si>
  <si>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</si>
  <si>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</si>
  <si>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</si>
  <si>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</si>
  <si>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</si>
  <si>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</si>
  <si>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</si>
  <si>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2015-2016</t>
  </si>
  <si>
    <t>in %</t>
  </si>
  <si>
    <t>Tabelle A7.1-10-Internet: Beschäftigte, Auszubildende und Ausbildungsquote nach Wirtschaftssektoren 2007, 2015 und 2016 in Deutschland</t>
  </si>
  <si>
    <t>in Prozent-
punkten</t>
  </si>
  <si>
    <t>Quelle: Revidierte Beschäftigungsstatistik der Bundesagentur für Arbeit, Stichtag jeweils 31. Dezember;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</si>
</sst>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" fontId="2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1" fontId="4" fillId="0" borderId="0" xfId="0" applyNumberFormat="1" applyFont="1"/>
    <xf numFmtId="3" fontId="2" fillId="0" borderId="0" xfId="0" applyNumberFormat="1" applyFont="1"/>
    <xf numFmtId="0" fontId="5" fillId="0" borderId="0" xfId="0" applyFont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0" fillId="2" borderId="15" xfId="0" applyFont="1" applyFill="1" applyBorder="1"/>
    <xf numFmtId="0" fontId="0" fillId="2" borderId="6" xfId="0" applyFont="1" applyFill="1" applyBorder="1"/>
    <xf numFmtId="0" fontId="6" fillId="2" borderId="7" xfId="0" applyFont="1" applyFill="1" applyBorder="1"/>
    <xf numFmtId="0" fontId="6" fillId="2" borderId="0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9" xfId="0" applyFont="1" applyFill="1" applyBorder="1"/>
    <xf numFmtId="0" fontId="0" fillId="2" borderId="10" xfId="0" applyFont="1" applyFill="1" applyBorder="1" applyAlignment="1">
      <alignment horizontal="right"/>
    </xf>
    <xf numFmtId="0" fontId="0" fillId="2" borderId="11" xfId="0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1" fontId="7" fillId="0" borderId="6" xfId="0" applyNumberFormat="1" applyFont="1" applyBorder="1" applyAlignment="1">
      <alignment wrapText="1"/>
    </xf>
    <xf numFmtId="3" fontId="0" fillId="0" borderId="7" xfId="0" applyNumberFormat="1" applyFont="1" applyBorder="1"/>
    <xf numFmtId="3" fontId="0" fillId="0" borderId="0" xfId="0" applyNumberFormat="1" applyFont="1" applyBorder="1"/>
    <xf numFmtId="164" fontId="0" fillId="0" borderId="4" xfId="0" applyNumberFormat="1" applyFont="1" applyBorder="1"/>
    <xf numFmtId="3" fontId="0" fillId="0" borderId="0" xfId="0" applyNumberFormat="1" applyFont="1"/>
    <xf numFmtId="164" fontId="0" fillId="0" borderId="7" xfId="0" applyNumberFormat="1" applyFont="1" applyBorder="1"/>
    <xf numFmtId="164" fontId="0" fillId="0" borderId="0" xfId="0" applyNumberFormat="1" applyFont="1" applyBorder="1"/>
    <xf numFmtId="164" fontId="0" fillId="0" borderId="5" xfId="0" applyNumberFormat="1" applyFont="1" applyBorder="1"/>
    <xf numFmtId="1" fontId="7" fillId="2" borderId="6" xfId="0" applyNumberFormat="1" applyFont="1" applyFill="1" applyBorder="1" applyAlignment="1">
      <alignment wrapText="1"/>
    </xf>
    <xf numFmtId="3" fontId="0" fillId="2" borderId="7" xfId="0" applyNumberFormat="1" applyFont="1" applyFill="1" applyBorder="1"/>
    <xf numFmtId="3" fontId="0" fillId="2" borderId="0" xfId="0" applyNumberFormat="1" applyFont="1" applyFill="1" applyBorder="1"/>
    <xf numFmtId="164" fontId="7" fillId="2" borderId="1" xfId="0" applyNumberFormat="1" applyFont="1" applyFill="1" applyBorder="1"/>
    <xf numFmtId="3" fontId="0" fillId="2" borderId="0" xfId="0" applyNumberFormat="1" applyFont="1" applyFill="1"/>
    <xf numFmtId="164" fontId="0" fillId="2" borderId="7" xfId="0" applyNumberFormat="1" applyFont="1" applyFill="1" applyBorder="1"/>
    <xf numFmtId="164" fontId="0" fillId="2" borderId="0" xfId="0" applyNumberFormat="1" applyFont="1" applyFill="1" applyBorder="1"/>
    <xf numFmtId="164" fontId="0" fillId="2" borderId="8" xfId="0" applyNumberFormat="1" applyFont="1" applyFill="1" applyBorder="1"/>
    <xf numFmtId="164" fontId="7" fillId="0" borderId="1" xfId="0" applyNumberFormat="1" applyFont="1" applyBorder="1"/>
    <xf numFmtId="164" fontId="0" fillId="0" borderId="8" xfId="0" applyNumberFormat="1" applyFont="1" applyBorder="1"/>
    <xf numFmtId="164" fontId="0" fillId="2" borderId="1" xfId="0" applyNumberFormat="1" applyFont="1" applyFill="1" applyBorder="1"/>
    <xf numFmtId="164" fontId="0" fillId="0" borderId="1" xfId="0" applyNumberFormat="1" applyFont="1" applyBorder="1"/>
    <xf numFmtId="49" fontId="6" fillId="2" borderId="14" xfId="0" applyNumberFormat="1" applyFont="1" applyFill="1" applyBorder="1" applyAlignment="1">
      <alignment horizontal="right"/>
    </xf>
    <xf numFmtId="3" fontId="6" fillId="2" borderId="10" xfId="0" applyNumberFormat="1" applyFont="1" applyFill="1" applyBorder="1"/>
    <xf numFmtId="3" fontId="6" fillId="2" borderId="11" xfId="0" applyNumberFormat="1" applyFont="1" applyFill="1" applyBorder="1"/>
    <xf numFmtId="164" fontId="6" fillId="2" borderId="12" xfId="0" applyNumberFormat="1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3" xfId="0" applyNumberFormat="1" applyFont="1" applyFill="1" applyBorder="1"/>
    <xf numFmtId="0" fontId="0" fillId="2" borderId="13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topLeftCell="A22" zoomScaleNormal="100" workbookViewId="0">
      <selection activeCell="A36" sqref="A36:M36"/>
    </sheetView>
  </sheetViews>
  <sheetFormatPr baseColWidth="10" defaultColWidth="11.44140625" defaultRowHeight="13.8" x14ac:dyDescent="0.3"/>
  <cols>
    <col min="1" max="1" width="29.6640625" style="1" customWidth="1"/>
    <col min="2" max="4" width="10.88671875" style="1" customWidth="1"/>
    <col min="5" max="5" width="11.44140625" style="1" customWidth="1"/>
    <col min="6" max="8" width="10" style="1" customWidth="1"/>
    <col min="9" max="9" width="11.109375" style="1" customWidth="1"/>
    <col min="10" max="12" width="6.5546875" style="1" customWidth="1"/>
    <col min="13" max="13" width="11.88671875" style="1" customWidth="1"/>
    <col min="14" max="14" width="8.88671875" style="1" customWidth="1"/>
    <col min="15" max="15" width="8.6640625" style="1" customWidth="1"/>
    <col min="16" max="16" width="8.33203125" style="1" customWidth="1"/>
    <col min="17" max="17" width="8.88671875" style="1" customWidth="1"/>
    <col min="18" max="18" width="6.109375" style="1" customWidth="1"/>
    <col min="19" max="21" width="11.44140625" style="1"/>
    <col min="22" max="22" width="2" style="1" customWidth="1"/>
    <col min="23" max="23" width="6.44140625" style="1" customWidth="1"/>
    <col min="24" max="25" width="7.88671875" style="1" customWidth="1"/>
    <col min="26" max="26" width="3.88671875" style="1" customWidth="1"/>
    <col min="27" max="29" width="8" style="1" customWidth="1"/>
    <col min="30" max="16384" width="11.44140625" style="1"/>
  </cols>
  <sheetData>
    <row r="1" spans="1:21" ht="16.2" thickBot="1" x14ac:dyDescent="0.35">
      <c r="A1" s="6" t="s">
        <v>34</v>
      </c>
    </row>
    <row r="2" spans="1:21" ht="14.4" x14ac:dyDescent="0.3">
      <c r="A2" s="10"/>
      <c r="B2" s="47" t="s">
        <v>15</v>
      </c>
      <c r="C2" s="48"/>
      <c r="D2" s="48"/>
      <c r="E2" s="49"/>
      <c r="F2" s="50" t="s">
        <v>16</v>
      </c>
      <c r="G2" s="48"/>
      <c r="H2" s="48"/>
      <c r="I2" s="48"/>
      <c r="J2" s="47" t="s">
        <v>17</v>
      </c>
      <c r="K2" s="48"/>
      <c r="L2" s="48"/>
      <c r="M2" s="51"/>
    </row>
    <row r="3" spans="1:21" ht="14.4" x14ac:dyDescent="0.3">
      <c r="A3" s="11"/>
      <c r="B3" s="12">
        <v>2007</v>
      </c>
      <c r="C3" s="13">
        <v>2015</v>
      </c>
      <c r="D3" s="13">
        <v>2016</v>
      </c>
      <c r="E3" s="14" t="s">
        <v>32</v>
      </c>
      <c r="F3" s="13">
        <v>2007</v>
      </c>
      <c r="G3" s="13">
        <v>2015</v>
      </c>
      <c r="H3" s="13">
        <v>2016</v>
      </c>
      <c r="I3" s="14" t="s">
        <v>32</v>
      </c>
      <c r="J3" s="12">
        <v>2007</v>
      </c>
      <c r="K3" s="13">
        <v>2015</v>
      </c>
      <c r="L3" s="13">
        <v>2016</v>
      </c>
      <c r="M3" s="14" t="s">
        <v>32</v>
      </c>
    </row>
    <row r="4" spans="1:21" ht="29.4" thickBot="1" x14ac:dyDescent="0.35">
      <c r="A4" s="15" t="s">
        <v>19</v>
      </c>
      <c r="B4" s="16" t="s">
        <v>18</v>
      </c>
      <c r="C4" s="17" t="s">
        <v>18</v>
      </c>
      <c r="D4" s="17" t="s">
        <v>18</v>
      </c>
      <c r="E4" s="18" t="s">
        <v>33</v>
      </c>
      <c r="F4" s="17" t="s">
        <v>18</v>
      </c>
      <c r="G4" s="17" t="s">
        <v>18</v>
      </c>
      <c r="H4" s="17" t="s">
        <v>18</v>
      </c>
      <c r="I4" s="17" t="s">
        <v>33</v>
      </c>
      <c r="J4" s="17" t="s">
        <v>33</v>
      </c>
      <c r="K4" s="17" t="s">
        <v>33</v>
      </c>
      <c r="L4" s="17" t="s">
        <v>33</v>
      </c>
      <c r="M4" s="46" t="s">
        <v>35</v>
      </c>
    </row>
    <row r="5" spans="1:21" ht="14.4" x14ac:dyDescent="0.3">
      <c r="A5" s="19" t="s">
        <v>14</v>
      </c>
      <c r="B5" s="20">
        <v>281986</v>
      </c>
      <c r="C5" s="21">
        <v>291262</v>
      </c>
      <c r="D5" s="21">
        <v>286383</v>
      </c>
      <c r="E5" s="22">
        <v>-1.6751241150579261</v>
      </c>
      <c r="F5" s="23">
        <v>25431</v>
      </c>
      <c r="G5" s="23">
        <v>19266</v>
      </c>
      <c r="H5" s="23">
        <v>18873</v>
      </c>
      <c r="I5" s="22">
        <v>-2.0398629710370528</v>
      </c>
      <c r="J5" s="24">
        <v>9.0185328349634375</v>
      </c>
      <c r="K5" s="25">
        <v>6.614663086842774</v>
      </c>
      <c r="L5" s="25">
        <v>6.5901258105404308</v>
      </c>
      <c r="M5" s="26">
        <v>-2.4537276302343258E-2</v>
      </c>
      <c r="O5" s="8"/>
      <c r="P5" s="8"/>
      <c r="Q5" s="8"/>
      <c r="R5" s="8"/>
      <c r="S5" s="5"/>
      <c r="T5" s="5"/>
      <c r="U5" s="5"/>
    </row>
    <row r="6" spans="1:21" ht="14.4" x14ac:dyDescent="0.3">
      <c r="A6" s="27" t="s">
        <v>23</v>
      </c>
      <c r="B6" s="28">
        <v>448589</v>
      </c>
      <c r="C6" s="29">
        <v>464555</v>
      </c>
      <c r="D6" s="29">
        <v>469257</v>
      </c>
      <c r="E6" s="30">
        <v>1.0121514137184988</v>
      </c>
      <c r="F6" s="31">
        <v>22131</v>
      </c>
      <c r="G6" s="31">
        <v>19878</v>
      </c>
      <c r="H6" s="31">
        <v>19985</v>
      </c>
      <c r="I6" s="30">
        <v>0.53828352953013336</v>
      </c>
      <c r="J6" s="32">
        <v>4.933469166653663</v>
      </c>
      <c r="K6" s="33">
        <v>4.278933603125572</v>
      </c>
      <c r="L6" s="33">
        <v>4.2588602833841582</v>
      </c>
      <c r="M6" s="34">
        <v>-2.0073319741413798E-2</v>
      </c>
      <c r="O6" s="8"/>
      <c r="P6" s="8"/>
      <c r="Q6" s="8"/>
      <c r="R6" s="8"/>
      <c r="S6" s="5"/>
      <c r="T6" s="5"/>
      <c r="U6" s="5"/>
    </row>
    <row r="7" spans="1:21" ht="28.8" x14ac:dyDescent="0.3">
      <c r="A7" s="19" t="s">
        <v>27</v>
      </c>
      <c r="B7" s="20">
        <v>1562247</v>
      </c>
      <c r="C7" s="21">
        <v>1545101</v>
      </c>
      <c r="D7" s="21">
        <v>1557410</v>
      </c>
      <c r="E7" s="35">
        <v>0.79664695058770008</v>
      </c>
      <c r="F7" s="23">
        <v>109181</v>
      </c>
      <c r="G7" s="23">
        <v>80215</v>
      </c>
      <c r="H7" s="23">
        <v>79637</v>
      </c>
      <c r="I7" s="35">
        <v>-0.72056348563236838</v>
      </c>
      <c r="J7" s="24">
        <v>6.9887156128320305</v>
      </c>
      <c r="K7" s="25">
        <v>5.1915700009255055</v>
      </c>
      <c r="L7" s="25">
        <v>5.1134254948921605</v>
      </c>
      <c r="M7" s="36">
        <v>-7.8144506033344996E-2</v>
      </c>
      <c r="O7" s="8"/>
      <c r="P7" s="8"/>
      <c r="Q7" s="8"/>
      <c r="R7" s="8"/>
      <c r="S7" s="5"/>
      <c r="T7" s="5"/>
      <c r="U7" s="5"/>
    </row>
    <row r="8" spans="1:21" ht="14.4" x14ac:dyDescent="0.3">
      <c r="A8" s="27" t="s">
        <v>9</v>
      </c>
      <c r="B8" s="28">
        <v>1029744</v>
      </c>
      <c r="C8" s="29">
        <v>1079338</v>
      </c>
      <c r="D8" s="29">
        <v>1091175</v>
      </c>
      <c r="E8" s="30">
        <v>1.0966907493296816</v>
      </c>
      <c r="F8" s="31">
        <v>46315</v>
      </c>
      <c r="G8" s="31">
        <v>47875</v>
      </c>
      <c r="H8" s="31">
        <v>47622</v>
      </c>
      <c r="I8" s="30">
        <v>-0.52845953002611168</v>
      </c>
      <c r="J8" s="32">
        <v>4.4977198216255694</v>
      </c>
      <c r="K8" s="33">
        <v>4.4355892222825473</v>
      </c>
      <c r="L8" s="33">
        <v>4.3642862052374731</v>
      </c>
      <c r="M8" s="34">
        <v>-7.1303017045074135E-2</v>
      </c>
      <c r="O8" s="8"/>
      <c r="P8" s="8"/>
      <c r="Q8" s="8"/>
      <c r="R8" s="8"/>
      <c r="S8" s="5"/>
      <c r="T8" s="5"/>
      <c r="U8" s="5"/>
    </row>
    <row r="9" spans="1:21" ht="14.4" x14ac:dyDescent="0.3">
      <c r="A9" s="19" t="s">
        <v>10</v>
      </c>
      <c r="B9" s="20">
        <v>1884210</v>
      </c>
      <c r="C9" s="21">
        <v>1857400</v>
      </c>
      <c r="D9" s="21">
        <v>1864234</v>
      </c>
      <c r="E9" s="35">
        <v>0.3679336707225076</v>
      </c>
      <c r="F9" s="23">
        <v>103216</v>
      </c>
      <c r="G9" s="23">
        <v>98263</v>
      </c>
      <c r="H9" s="23">
        <v>96947</v>
      </c>
      <c r="I9" s="35">
        <v>-1.3392629982801338</v>
      </c>
      <c r="J9" s="24">
        <v>5.4779456642306323</v>
      </c>
      <c r="K9" s="25">
        <v>5.2903521050931408</v>
      </c>
      <c r="L9" s="25">
        <v>5.2003664775988421</v>
      </c>
      <c r="M9" s="36">
        <v>-8.9985627494298726E-2</v>
      </c>
      <c r="O9" s="8"/>
      <c r="P9" s="8"/>
      <c r="Q9" s="8"/>
      <c r="R9" s="8"/>
      <c r="S9" s="5"/>
      <c r="T9" s="5"/>
      <c r="U9" s="5"/>
    </row>
    <row r="10" spans="1:21" ht="14.4" x14ac:dyDescent="0.3">
      <c r="A10" s="27" t="s">
        <v>11</v>
      </c>
      <c r="B10" s="28">
        <v>2015797</v>
      </c>
      <c r="C10" s="29">
        <v>2254192</v>
      </c>
      <c r="D10" s="29">
        <v>2272997</v>
      </c>
      <c r="E10" s="30">
        <v>0.83422352665611754</v>
      </c>
      <c r="F10" s="31">
        <v>112915</v>
      </c>
      <c r="G10" s="31">
        <v>121045</v>
      </c>
      <c r="H10" s="31">
        <v>119565</v>
      </c>
      <c r="I10" s="30">
        <v>-1.2226857780164408</v>
      </c>
      <c r="J10" s="32">
        <v>5.6015065009026204</v>
      </c>
      <c r="K10" s="33">
        <v>5.3697732934905273</v>
      </c>
      <c r="L10" s="33">
        <v>5.260235715225317</v>
      </c>
      <c r="M10" s="34">
        <v>-0.10953757826521038</v>
      </c>
      <c r="O10" s="8"/>
      <c r="P10" s="8"/>
      <c r="Q10" s="8"/>
      <c r="R10" s="8"/>
      <c r="S10" s="5"/>
      <c r="T10" s="5"/>
      <c r="U10" s="5"/>
    </row>
    <row r="11" spans="1:21" ht="14.4" x14ac:dyDescent="0.3">
      <c r="A11" s="19" t="s">
        <v>0</v>
      </c>
      <c r="B11" s="20">
        <v>1534751</v>
      </c>
      <c r="C11" s="21">
        <v>1689764</v>
      </c>
      <c r="D11" s="21">
        <v>1739233</v>
      </c>
      <c r="E11" s="35">
        <v>2.9275685835418415</v>
      </c>
      <c r="F11" s="23">
        <v>151120</v>
      </c>
      <c r="G11" s="23">
        <v>142241</v>
      </c>
      <c r="H11" s="23">
        <v>145129</v>
      </c>
      <c r="I11" s="35">
        <v>2.0303569294366639</v>
      </c>
      <c r="J11" s="24">
        <v>9.8465483977531196</v>
      </c>
      <c r="K11" s="25">
        <v>8.4178027227470817</v>
      </c>
      <c r="L11" s="25">
        <v>8.3444253875127714</v>
      </c>
      <c r="M11" s="36">
        <v>-7.3377335234310337E-2</v>
      </c>
      <c r="O11" s="8"/>
      <c r="P11" s="8"/>
      <c r="Q11" s="8"/>
      <c r="R11" s="8"/>
      <c r="S11" s="5"/>
      <c r="T11" s="5"/>
      <c r="U11" s="5"/>
    </row>
    <row r="12" spans="1:21" ht="14.4" x14ac:dyDescent="0.3">
      <c r="A12" s="27" t="s">
        <v>28</v>
      </c>
      <c r="B12" s="28">
        <v>1963826</v>
      </c>
      <c r="C12" s="29">
        <v>1983584</v>
      </c>
      <c r="D12" s="29">
        <v>2012160</v>
      </c>
      <c r="E12" s="30">
        <v>1.4406246471034336</v>
      </c>
      <c r="F12" s="31">
        <v>158724</v>
      </c>
      <c r="G12" s="31">
        <v>143553</v>
      </c>
      <c r="H12" s="31">
        <v>145806</v>
      </c>
      <c r="I12" s="30">
        <v>1.5694551837997039</v>
      </c>
      <c r="J12" s="32">
        <v>8.0823861177110388</v>
      </c>
      <c r="K12" s="33">
        <v>7.2370517205220457</v>
      </c>
      <c r="L12" s="33">
        <v>7.2462428435114496</v>
      </c>
      <c r="M12" s="34">
        <v>9.1911229894039437E-3</v>
      </c>
      <c r="O12" s="8"/>
      <c r="P12" s="8"/>
      <c r="Q12" s="8"/>
      <c r="R12" s="8"/>
      <c r="S12" s="5"/>
      <c r="T12" s="5"/>
      <c r="U12" s="5"/>
    </row>
    <row r="13" spans="1:21" ht="14.4" x14ac:dyDescent="0.3">
      <c r="A13" s="19" t="s">
        <v>1</v>
      </c>
      <c r="B13" s="20">
        <v>2056087</v>
      </c>
      <c r="C13" s="21">
        <v>2351402</v>
      </c>
      <c r="D13" s="21">
        <v>2392912</v>
      </c>
      <c r="E13" s="35">
        <v>1.7653297904824541</v>
      </c>
      <c r="F13" s="23">
        <v>157979</v>
      </c>
      <c r="G13" s="23">
        <v>145293</v>
      </c>
      <c r="H13" s="23">
        <v>143387</v>
      </c>
      <c r="I13" s="35">
        <v>-1.3118319533632103</v>
      </c>
      <c r="J13" s="24">
        <v>7.6834783742127639</v>
      </c>
      <c r="K13" s="25">
        <v>6.1789944892451398</v>
      </c>
      <c r="L13" s="25">
        <v>5.9921551649203977</v>
      </c>
      <c r="M13" s="36">
        <v>-0.18683932432474215</v>
      </c>
      <c r="O13" s="8"/>
      <c r="P13" s="8"/>
      <c r="Q13" s="8"/>
      <c r="R13" s="8"/>
      <c r="S13" s="5"/>
      <c r="T13" s="5"/>
      <c r="U13" s="5"/>
    </row>
    <row r="14" spans="1:21" ht="14.4" x14ac:dyDescent="0.3">
      <c r="A14" s="27" t="s">
        <v>31</v>
      </c>
      <c r="B14" s="28">
        <v>1403301</v>
      </c>
      <c r="C14" s="29">
        <v>1638561</v>
      </c>
      <c r="D14" s="29">
        <v>1692832</v>
      </c>
      <c r="E14" s="30">
        <v>3.3121134947066366</v>
      </c>
      <c r="F14" s="31">
        <v>45803</v>
      </c>
      <c r="G14" s="31">
        <v>50889</v>
      </c>
      <c r="H14" s="31">
        <v>51351</v>
      </c>
      <c r="I14" s="30">
        <v>0.90785827978541533</v>
      </c>
      <c r="J14" s="32">
        <v>3.2639469365446185</v>
      </c>
      <c r="K14" s="33">
        <v>3.1057128785562451</v>
      </c>
      <c r="L14" s="33">
        <v>3.0334374586491748</v>
      </c>
      <c r="M14" s="34">
        <v>-7.2275419907070315E-2</v>
      </c>
      <c r="O14" s="8"/>
      <c r="P14" s="8"/>
      <c r="Q14" s="8"/>
      <c r="R14" s="8"/>
      <c r="S14" s="5"/>
      <c r="T14" s="5"/>
      <c r="U14" s="5"/>
    </row>
    <row r="15" spans="1:21" ht="14.4" x14ac:dyDescent="0.3">
      <c r="A15" s="19" t="s">
        <v>29</v>
      </c>
      <c r="B15" s="20">
        <v>814874</v>
      </c>
      <c r="C15" s="21">
        <v>957890</v>
      </c>
      <c r="D15" s="21">
        <v>997637</v>
      </c>
      <c r="E15" s="35">
        <v>4.1494326070843215</v>
      </c>
      <c r="F15" s="23">
        <v>31171</v>
      </c>
      <c r="G15" s="23">
        <v>35446</v>
      </c>
      <c r="H15" s="23">
        <v>36662</v>
      </c>
      <c r="I15" s="35">
        <v>3.4305704451842303</v>
      </c>
      <c r="J15" s="24">
        <v>3.8252539656437685</v>
      </c>
      <c r="K15" s="25">
        <v>3.7004248922110055</v>
      </c>
      <c r="L15" s="25">
        <v>3.6748837503019636</v>
      </c>
      <c r="M15" s="36">
        <v>-2.5541141909041887E-2</v>
      </c>
      <c r="O15" s="8"/>
      <c r="P15" s="8"/>
      <c r="Q15" s="8"/>
      <c r="R15" s="8"/>
      <c r="S15" s="5"/>
      <c r="T15" s="5"/>
      <c r="U15" s="5"/>
    </row>
    <row r="16" spans="1:21" ht="14.4" x14ac:dyDescent="0.3">
      <c r="A16" s="27" t="s">
        <v>22</v>
      </c>
      <c r="B16" s="28">
        <v>762194</v>
      </c>
      <c r="C16" s="29">
        <v>977665</v>
      </c>
      <c r="D16" s="29">
        <v>1010793</v>
      </c>
      <c r="E16" s="30">
        <v>3.3884817396552052</v>
      </c>
      <c r="F16" s="31">
        <v>88229</v>
      </c>
      <c r="G16" s="31">
        <v>55447</v>
      </c>
      <c r="H16" s="31">
        <v>54384</v>
      </c>
      <c r="I16" s="30">
        <v>-1.9171461034862176</v>
      </c>
      <c r="J16" s="32">
        <v>11.575661839374227</v>
      </c>
      <c r="K16" s="33">
        <v>5.6713700500682753</v>
      </c>
      <c r="L16" s="33">
        <v>5.3803300972602699</v>
      </c>
      <c r="M16" s="34">
        <v>-0.29103995280800543</v>
      </c>
      <c r="O16" s="8"/>
      <c r="P16" s="8"/>
      <c r="Q16" s="8"/>
      <c r="R16" s="8"/>
      <c r="S16" s="5"/>
      <c r="T16" s="5"/>
      <c r="U16" s="5"/>
    </row>
    <row r="17" spans="1:21" ht="28.8" x14ac:dyDescent="0.3">
      <c r="A17" s="19" t="s">
        <v>21</v>
      </c>
      <c r="B17" s="20">
        <v>2386927</v>
      </c>
      <c r="C17" s="21">
        <v>2907908</v>
      </c>
      <c r="D17" s="21">
        <v>2962726</v>
      </c>
      <c r="E17" s="35">
        <v>1.8851352931385605</v>
      </c>
      <c r="F17" s="23">
        <v>133426</v>
      </c>
      <c r="G17" s="23">
        <v>141895</v>
      </c>
      <c r="H17" s="23">
        <v>139077</v>
      </c>
      <c r="I17" s="35">
        <v>-1.9859755452975776</v>
      </c>
      <c r="J17" s="24">
        <v>5.5898651278401053</v>
      </c>
      <c r="K17" s="25">
        <v>4.8796248024352904</v>
      </c>
      <c r="L17" s="25">
        <v>4.6942241705780425</v>
      </c>
      <c r="M17" s="36">
        <v>-0.18540063185724787</v>
      </c>
      <c r="O17" s="8"/>
      <c r="P17" s="8"/>
      <c r="Q17" s="8"/>
      <c r="R17" s="8"/>
      <c r="S17" s="5"/>
      <c r="T17" s="5"/>
      <c r="U17" s="5"/>
    </row>
    <row r="18" spans="1:21" ht="14.4" x14ac:dyDescent="0.3">
      <c r="A18" s="27" t="s">
        <v>12</v>
      </c>
      <c r="B18" s="28">
        <v>289562</v>
      </c>
      <c r="C18" s="29">
        <v>338160</v>
      </c>
      <c r="D18" s="29">
        <v>351006</v>
      </c>
      <c r="E18" s="30">
        <v>3.7987934705464994</v>
      </c>
      <c r="F18" s="31">
        <v>14835</v>
      </c>
      <c r="G18" s="31">
        <v>12820</v>
      </c>
      <c r="H18" s="31">
        <v>12751</v>
      </c>
      <c r="I18" s="30">
        <v>-0.53822152886115759</v>
      </c>
      <c r="J18" s="32">
        <v>5.1232551232551229</v>
      </c>
      <c r="K18" s="33">
        <v>3.791104802460374</v>
      </c>
      <c r="L18" s="33">
        <v>3.6327014353031006</v>
      </c>
      <c r="M18" s="34">
        <v>-0.15840336715727332</v>
      </c>
      <c r="O18" s="8"/>
      <c r="P18" s="8"/>
      <c r="Q18" s="8"/>
      <c r="R18" s="8"/>
      <c r="S18" s="5"/>
      <c r="T18" s="5"/>
      <c r="U18" s="5"/>
    </row>
    <row r="19" spans="1:21" ht="28.8" x14ac:dyDescent="0.3">
      <c r="A19" s="19" t="s">
        <v>26</v>
      </c>
      <c r="B19" s="20">
        <v>1691647</v>
      </c>
      <c r="C19" s="21">
        <v>2208397</v>
      </c>
      <c r="D19" s="21">
        <v>2303347</v>
      </c>
      <c r="E19" s="35">
        <v>4.2994986861510824</v>
      </c>
      <c r="F19" s="23">
        <v>44338</v>
      </c>
      <c r="G19" s="23">
        <v>44732</v>
      </c>
      <c r="H19" s="23">
        <v>45245</v>
      </c>
      <c r="I19" s="35">
        <v>1.1468300098363642</v>
      </c>
      <c r="J19" s="24">
        <v>2.6209959879336528</v>
      </c>
      <c r="K19" s="25">
        <v>2.0255416032534006</v>
      </c>
      <c r="L19" s="25">
        <v>1.9643154071010576</v>
      </c>
      <c r="M19" s="36">
        <v>-6.1226196152343038E-2</v>
      </c>
      <c r="O19" s="8"/>
      <c r="P19" s="8"/>
      <c r="Q19" s="8"/>
      <c r="R19" s="8"/>
      <c r="S19" s="5"/>
      <c r="T19" s="5"/>
      <c r="U19" s="5"/>
    </row>
    <row r="20" spans="1:21" ht="14.4" x14ac:dyDescent="0.3">
      <c r="A20" s="27" t="s">
        <v>13</v>
      </c>
      <c r="B20" s="28">
        <v>1041451</v>
      </c>
      <c r="C20" s="29">
        <v>1202774</v>
      </c>
      <c r="D20" s="29">
        <v>1245515</v>
      </c>
      <c r="E20" s="30">
        <v>3.5535354106423966</v>
      </c>
      <c r="F20" s="31">
        <v>138433</v>
      </c>
      <c r="G20" s="31">
        <v>62858</v>
      </c>
      <c r="H20" s="31">
        <v>59262</v>
      </c>
      <c r="I20" s="30">
        <v>-5.7208310795761861</v>
      </c>
      <c r="J20" s="32">
        <v>13.292320041941485</v>
      </c>
      <c r="K20" s="33">
        <v>5.226085698560162</v>
      </c>
      <c r="L20" s="33">
        <v>4.7580318181635706</v>
      </c>
      <c r="M20" s="34">
        <v>-0.46805388039659146</v>
      </c>
      <c r="O20" s="8"/>
      <c r="P20" s="8"/>
      <c r="Q20" s="8"/>
      <c r="R20" s="8"/>
      <c r="S20" s="5"/>
      <c r="T20" s="5"/>
      <c r="U20" s="5"/>
    </row>
    <row r="21" spans="1:21" ht="14.4" x14ac:dyDescent="0.3">
      <c r="A21" s="19" t="s">
        <v>2</v>
      </c>
      <c r="B21" s="20">
        <v>1959535</v>
      </c>
      <c r="C21" s="21">
        <v>2350361</v>
      </c>
      <c r="D21" s="21">
        <v>2400217</v>
      </c>
      <c r="E21" s="35">
        <v>2.1212060615369381</v>
      </c>
      <c r="F21" s="23">
        <v>143212</v>
      </c>
      <c r="G21" s="23">
        <v>153147</v>
      </c>
      <c r="H21" s="23">
        <v>156627</v>
      </c>
      <c r="I21" s="35">
        <v>2.272326588179979</v>
      </c>
      <c r="J21" s="24">
        <v>7.3084685907626037</v>
      </c>
      <c r="K21" s="25">
        <v>6.5158926649991216</v>
      </c>
      <c r="L21" s="25">
        <v>6.5255349828786313</v>
      </c>
      <c r="M21" s="36">
        <v>9.6423178795097542E-3</v>
      </c>
      <c r="O21" s="8"/>
      <c r="P21" s="8"/>
      <c r="Q21" s="8"/>
      <c r="R21" s="8"/>
      <c r="S21" s="5"/>
      <c r="T21" s="5"/>
      <c r="U21" s="5"/>
    </row>
    <row r="22" spans="1:21" ht="14.4" x14ac:dyDescent="0.3">
      <c r="A22" s="27" t="s">
        <v>3</v>
      </c>
      <c r="B22" s="28">
        <v>1589259</v>
      </c>
      <c r="C22" s="29">
        <v>2172091</v>
      </c>
      <c r="D22" s="29">
        <v>2266973</v>
      </c>
      <c r="E22" s="30">
        <v>4.3682331909666772</v>
      </c>
      <c r="F22" s="31">
        <v>85559</v>
      </c>
      <c r="G22" s="31">
        <v>83046</v>
      </c>
      <c r="H22" s="31">
        <v>85739</v>
      </c>
      <c r="I22" s="30">
        <v>3.2427811092647545</v>
      </c>
      <c r="J22" s="32">
        <v>5.3835781329537848</v>
      </c>
      <c r="K22" s="33">
        <v>3.8233204778252841</v>
      </c>
      <c r="L22" s="33">
        <v>3.7820918025931496</v>
      </c>
      <c r="M22" s="34">
        <v>-4.1228675232134471E-2</v>
      </c>
      <c r="O22" s="8"/>
      <c r="P22" s="8"/>
      <c r="Q22" s="8"/>
      <c r="R22" s="8"/>
      <c r="S22" s="5"/>
      <c r="T22" s="5"/>
      <c r="U22" s="5"/>
    </row>
    <row r="23" spans="1:21" ht="28.8" x14ac:dyDescent="0.3">
      <c r="A23" s="19" t="s">
        <v>25</v>
      </c>
      <c r="B23" s="20">
        <v>562665</v>
      </c>
      <c r="C23" s="21">
        <v>620449</v>
      </c>
      <c r="D23" s="21">
        <v>631506</v>
      </c>
      <c r="E23" s="35">
        <v>1.7820965139761711</v>
      </c>
      <c r="F23" s="23">
        <v>53862</v>
      </c>
      <c r="G23" s="23">
        <v>41846</v>
      </c>
      <c r="H23" s="23">
        <v>42982</v>
      </c>
      <c r="I23" s="35">
        <v>2.7147158629259707</v>
      </c>
      <c r="J23" s="24">
        <v>9.5726586867852106</v>
      </c>
      <c r="K23" s="25">
        <v>6.7444705366597422</v>
      </c>
      <c r="L23" s="25">
        <v>6.8062694574556692</v>
      </c>
      <c r="M23" s="36">
        <v>6.1798920795927081E-2</v>
      </c>
      <c r="O23" s="8"/>
      <c r="P23" s="8"/>
      <c r="Q23" s="8"/>
      <c r="R23" s="8"/>
      <c r="S23" s="5"/>
      <c r="T23" s="5"/>
      <c r="U23" s="5"/>
    </row>
    <row r="24" spans="1:21" ht="28.8" x14ac:dyDescent="0.3">
      <c r="A24" s="27" t="s">
        <v>30</v>
      </c>
      <c r="B24" s="28">
        <v>2112432</v>
      </c>
      <c r="C24" s="29">
        <v>2184988</v>
      </c>
      <c r="D24" s="29">
        <v>2232180</v>
      </c>
      <c r="E24" s="37">
        <v>2.1598287953984254</v>
      </c>
      <c r="F24" s="31">
        <v>107440</v>
      </c>
      <c r="G24" s="31">
        <v>73612</v>
      </c>
      <c r="H24" s="31">
        <v>74266</v>
      </c>
      <c r="I24" s="37">
        <v>0.88844210183123096</v>
      </c>
      <c r="J24" s="32">
        <v>5.0860808773962898</v>
      </c>
      <c r="K24" s="33">
        <v>3.3689887541716477</v>
      </c>
      <c r="L24" s="33">
        <v>3.3270614376976768</v>
      </c>
      <c r="M24" s="34">
        <v>-4.1927316473970855E-2</v>
      </c>
      <c r="O24" s="8"/>
      <c r="P24" s="8"/>
      <c r="Q24" s="8"/>
      <c r="R24" s="8"/>
      <c r="S24" s="5"/>
      <c r="T24" s="5"/>
      <c r="U24" s="5"/>
    </row>
    <row r="25" spans="1:21" ht="28.8" x14ac:dyDescent="0.3">
      <c r="A25" s="19" t="s">
        <v>24</v>
      </c>
      <c r="B25" s="20">
        <v>74228</v>
      </c>
      <c r="C25" s="21">
        <v>68668</v>
      </c>
      <c r="D25" s="21">
        <v>67225</v>
      </c>
      <c r="E25" s="38">
        <v>-2.101415506495016</v>
      </c>
      <c r="F25" s="23">
        <v>1014</v>
      </c>
      <c r="G25" s="23">
        <v>189</v>
      </c>
      <c r="H25" s="23">
        <v>176</v>
      </c>
      <c r="I25" s="38">
        <v>-6.878306878306887</v>
      </c>
      <c r="J25" s="24">
        <v>1.3660613245675486</v>
      </c>
      <c r="K25" s="25">
        <v>0.27523737403157222</v>
      </c>
      <c r="L25" s="25">
        <v>0.2618073633320937</v>
      </c>
      <c r="M25" s="36">
        <v>-1.3430010699478523E-2</v>
      </c>
      <c r="O25" s="8"/>
      <c r="P25" s="8"/>
      <c r="Q25" s="8"/>
      <c r="R25" s="8"/>
      <c r="S25" s="5"/>
      <c r="T25" s="5"/>
      <c r="U25" s="5"/>
    </row>
    <row r="26" spans="1:21" ht="15" thickBot="1" x14ac:dyDescent="0.35">
      <c r="A26" s="39" t="s">
        <v>20</v>
      </c>
      <c r="B26" s="40">
        <v>27465312</v>
      </c>
      <c r="C26" s="41">
        <v>31144510</v>
      </c>
      <c r="D26" s="41">
        <v>31847718</v>
      </c>
      <c r="E26" s="42">
        <v>2.257887505695237</v>
      </c>
      <c r="F26" s="41">
        <v>1774334</v>
      </c>
      <c r="G26" s="41">
        <v>1573556</v>
      </c>
      <c r="H26" s="41">
        <v>1575473</v>
      </c>
      <c r="I26" s="42">
        <v>0.121825978865715</v>
      </c>
      <c r="J26" s="43">
        <v>6.4602725066440172</v>
      </c>
      <c r="K26" s="44">
        <v>5.052434602438761</v>
      </c>
      <c r="L26" s="44">
        <v>4.9468944682316014</v>
      </c>
      <c r="M26" s="45">
        <v>-0.10554013420715957</v>
      </c>
      <c r="O26" s="8"/>
      <c r="P26" s="8"/>
      <c r="Q26" s="8"/>
      <c r="R26" s="8"/>
      <c r="S26" s="5"/>
      <c r="T26" s="5"/>
      <c r="U26" s="5"/>
    </row>
    <row r="27" spans="1:21" hidden="1" x14ac:dyDescent="0.3">
      <c r="A27" s="2" t="s">
        <v>4</v>
      </c>
      <c r="B27" s="1">
        <v>34182</v>
      </c>
      <c r="F27" s="1">
        <v>150</v>
      </c>
    </row>
    <row r="28" spans="1:21" hidden="1" x14ac:dyDescent="0.3">
      <c r="A28" s="2" t="s">
        <v>5</v>
      </c>
      <c r="B28" s="1">
        <v>27512</v>
      </c>
      <c r="F28" s="1">
        <v>100</v>
      </c>
    </row>
    <row r="29" spans="1:21" hidden="1" x14ac:dyDescent="0.3"/>
    <row r="30" spans="1:21" hidden="1" x14ac:dyDescent="0.3">
      <c r="A30" s="2" t="s">
        <v>6</v>
      </c>
      <c r="B30" s="1">
        <v>27462971</v>
      </c>
      <c r="F30" s="1">
        <v>1774334</v>
      </c>
    </row>
    <row r="31" spans="1:21" hidden="1" x14ac:dyDescent="0.3">
      <c r="A31" s="2" t="s">
        <v>7</v>
      </c>
      <c r="B31" s="1">
        <v>0</v>
      </c>
      <c r="F31" s="1">
        <v>0</v>
      </c>
    </row>
    <row r="32" spans="1:21" hidden="1" x14ac:dyDescent="0.3">
      <c r="A32" s="2" t="s">
        <v>8</v>
      </c>
      <c r="B32" s="1">
        <v>10193</v>
      </c>
      <c r="F32" s="1">
        <v>764</v>
      </c>
    </row>
    <row r="33" spans="1:21" hidden="1" x14ac:dyDescent="0.3"/>
    <row r="34" spans="1:21" hidden="1" x14ac:dyDescent="0.3">
      <c r="B34" s="3">
        <f>SUM(B5:B28)+B32</f>
        <v>55002511</v>
      </c>
      <c r="C34" s="3"/>
      <c r="D34" s="3"/>
      <c r="E34" s="3"/>
      <c r="F34" s="3">
        <f t="shared" ref="F34" si="0">SUM(F5:F28)+F32</f>
        <v>3549682</v>
      </c>
      <c r="G34" s="3"/>
      <c r="H34" s="3"/>
      <c r="I34" s="3"/>
    </row>
    <row r="35" spans="1:21" hidden="1" x14ac:dyDescent="0.3">
      <c r="B35" s="4">
        <f>B26-B34</f>
        <v>-27537199</v>
      </c>
      <c r="C35" s="4"/>
      <c r="D35" s="4"/>
      <c r="E35" s="4"/>
      <c r="F35" s="4">
        <f>F26-F34</f>
        <v>-1775348</v>
      </c>
      <c r="G35" s="4"/>
      <c r="H35" s="4"/>
      <c r="I35" s="4"/>
    </row>
    <row r="36" spans="1:21" ht="14.4" x14ac:dyDescent="0.3">
      <c r="A36" s="52" t="s">
        <v>36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21" x14ac:dyDescent="0.3">
      <c r="A37" s="7"/>
      <c r="E37" s="3"/>
      <c r="O37" s="5"/>
      <c r="P37" s="5"/>
      <c r="Q37" s="5"/>
      <c r="R37" s="5"/>
      <c r="S37" s="5"/>
      <c r="T37" s="5"/>
      <c r="U37" s="5"/>
    </row>
    <row r="38" spans="1:21" x14ac:dyDescent="0.3">
      <c r="C38" s="8"/>
      <c r="D38" s="8"/>
      <c r="E38" s="9"/>
      <c r="F38" s="8"/>
    </row>
    <row r="39" spans="1:21" x14ac:dyDescent="0.3">
      <c r="C39" s="8"/>
      <c r="D39" s="8"/>
      <c r="E39" s="9"/>
      <c r="F39" s="8"/>
    </row>
    <row r="40" spans="1:21" x14ac:dyDescent="0.3">
      <c r="C40" s="8"/>
      <c r="D40" s="8"/>
      <c r="E40" s="9"/>
      <c r="F40" s="8"/>
    </row>
    <row r="41" spans="1:21" x14ac:dyDescent="0.3">
      <c r="C41" s="8"/>
      <c r="D41" s="8"/>
      <c r="E41" s="9"/>
      <c r="F41" s="8"/>
    </row>
    <row r="42" spans="1:21" x14ac:dyDescent="0.3">
      <c r="C42" s="8"/>
      <c r="D42" s="8"/>
      <c r="E42" s="9"/>
      <c r="F42" s="8"/>
    </row>
    <row r="43" spans="1:21" x14ac:dyDescent="0.3">
      <c r="C43" s="8"/>
      <c r="D43" s="8"/>
      <c r="E43" s="9"/>
      <c r="F43" s="8"/>
    </row>
    <row r="44" spans="1:21" x14ac:dyDescent="0.3">
      <c r="C44" s="8"/>
      <c r="D44" s="8"/>
      <c r="E44" s="9"/>
      <c r="F44" s="8"/>
    </row>
    <row r="45" spans="1:21" x14ac:dyDescent="0.3">
      <c r="C45" s="8"/>
      <c r="D45" s="8"/>
      <c r="E45" s="9"/>
      <c r="F45" s="8"/>
    </row>
    <row r="46" spans="1:21" x14ac:dyDescent="0.3">
      <c r="C46" s="8"/>
      <c r="D46" s="8"/>
      <c r="E46" s="9"/>
      <c r="F46" s="8"/>
    </row>
    <row r="47" spans="1:21" x14ac:dyDescent="0.3">
      <c r="C47" s="8"/>
      <c r="D47" s="8"/>
      <c r="E47" s="9"/>
      <c r="F47" s="8"/>
    </row>
    <row r="48" spans="1:21" x14ac:dyDescent="0.3">
      <c r="C48" s="8"/>
      <c r="D48" s="8"/>
      <c r="E48" s="9"/>
      <c r="F48" s="8"/>
    </row>
    <row r="49" spans="3:6" x14ac:dyDescent="0.3">
      <c r="C49" s="8"/>
      <c r="D49" s="8"/>
      <c r="E49" s="9"/>
      <c r="F49" s="8"/>
    </row>
    <row r="50" spans="3:6" x14ac:dyDescent="0.3">
      <c r="C50" s="8"/>
      <c r="D50" s="8"/>
      <c r="E50" s="9"/>
      <c r="F50" s="8"/>
    </row>
    <row r="51" spans="3:6" x14ac:dyDescent="0.3">
      <c r="C51" s="8"/>
      <c r="D51" s="8"/>
      <c r="E51" s="9"/>
      <c r="F51" s="8"/>
    </row>
    <row r="52" spans="3:6" x14ac:dyDescent="0.3">
      <c r="C52" s="8"/>
      <c r="D52" s="8"/>
      <c r="E52" s="9"/>
      <c r="F52" s="8"/>
    </row>
    <row r="53" spans="3:6" x14ac:dyDescent="0.3">
      <c r="C53" s="8"/>
      <c r="D53" s="8"/>
      <c r="E53" s="9"/>
      <c r="F53" s="8"/>
    </row>
    <row r="54" spans="3:6" x14ac:dyDescent="0.3">
      <c r="C54" s="8"/>
      <c r="D54" s="8"/>
      <c r="E54" s="9"/>
      <c r="F54" s="8"/>
    </row>
    <row r="55" spans="3:6" x14ac:dyDescent="0.3">
      <c r="C55" s="8"/>
      <c r="D55" s="8"/>
      <c r="E55" s="9"/>
      <c r="F55" s="8"/>
    </row>
    <row r="56" spans="3:6" x14ac:dyDescent="0.3">
      <c r="C56" s="8"/>
      <c r="D56" s="8"/>
      <c r="E56" s="9"/>
      <c r="F56" s="8"/>
    </row>
    <row r="57" spans="3:6" x14ac:dyDescent="0.3">
      <c r="C57" s="8"/>
      <c r="D57" s="8"/>
      <c r="E57" s="9"/>
      <c r="F57" s="8"/>
    </row>
    <row r="58" spans="3:6" x14ac:dyDescent="0.3">
      <c r="C58" s="8"/>
      <c r="D58" s="8"/>
      <c r="E58" s="9"/>
      <c r="F58" s="8"/>
    </row>
    <row r="59" spans="3:6" x14ac:dyDescent="0.3">
      <c r="C59" s="8"/>
      <c r="D59" s="8"/>
      <c r="E59" s="9"/>
      <c r="F59" s="8"/>
    </row>
  </sheetData>
  <mergeCells count="4">
    <mergeCell ref="B2:E2"/>
    <mergeCell ref="F2:I2"/>
    <mergeCell ref="J2:M2"/>
    <mergeCell ref="A36:M36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A7.1-10-Internet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2018-02-20T12:06:17Z</cp:lastPrinted>
  <dcterms:created xsi:type="dcterms:W3CDTF">2015-01-15T14:59:27Z</dcterms:created>
  <dcterms:modified xsi:type="dcterms:W3CDTF">2018-03-07T14:40:00Z</dcterms:modified>
</cp:coreProperties>
</file>