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23040" windowHeight="8615"/>
  </bookViews>
  <sheets>
    <sheet name="Tabelle A7.1-10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" i="1" l="1"/>
  <c r="F35" i="1"/>
  <c r="B34" i="1"/>
  <c r="B35" i="1"/>
</calcChain>
</file>

<file path=xl/sharedStrings.xml><?xml version="1.0" encoding="utf-8"?>
<sst xmlns="http://schemas.openxmlformats.org/spreadsheetml/2006/main" count="48" uniqueCount="37">
  <si>
    <t>Beschäftigte</t>
  </si>
  <si>
    <t>Auszubildende</t>
  </si>
  <si>
    <t>Ausbildungsquote</t>
  </si>
  <si>
    <t>2017-2018</t>
  </si>
  <si>
    <t>Wirtschaftssektoren</t>
  </si>
  <si>
    <t>in %</t>
  </si>
  <si>
    <t>in Prozent-
punkten</t>
  </si>
  <si>
    <t>Landwirtschaft, Bergbau</t>
  </si>
  <si>
    <t xml:space="preserve">Energie-/Wasserversorgung </t>
  </si>
  <si>
    <t>Herstellung sonstiger Güter (Nahrung, Papier, Holz etc.)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</si>
  <si>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</si>
  <si>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</si>
  <si>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</si>
  <si>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</si>
  <si>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</si>
  <si>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</si>
  <si>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</si>
  <si>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</si>
  <si>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</si>
  <si>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Finanz-, rechts-, wohnungs-wirtschaftl. Dienstleistungen</t>
  </si>
  <si>
    <t>Forschung, Entwicklung</t>
  </si>
  <si>
    <t>Sonstige wirtschaftsbezogene Dienstl. (Zeitarbeit etc.)</t>
  </si>
  <si>
    <t>Erziehung, Unterricht</t>
  </si>
  <si>
    <t>Medizinische Dienstleistungen</t>
  </si>
  <si>
    <t>Pflegerische Dienstleistungen</t>
  </si>
  <si>
    <t>Sonstige persönliche Dienst- leistungen (Friseur etc.)</t>
  </si>
  <si>
    <t>Kollektive Dienstleistungen (Verwaltung etc.)</t>
  </si>
  <si>
    <t>sonstige Bereiche, keine Angabe, keine Zuordnung</t>
  </si>
  <si>
    <t>insgesamt</t>
  </si>
  <si>
    <t>Private Haushalte</t>
  </si>
  <si>
    <t>exterritoriale Organisationen</t>
  </si>
  <si>
    <t>Ingesamt</t>
  </si>
  <si>
    <t>keine Zuordnung möglich</t>
  </si>
  <si>
    <t>keine Angabe</t>
  </si>
  <si>
    <t>Quelle: Revidierte Beschäftigungsstatistik der Bundesagentur für Arbeit, Stichtag jeweils 31. Dezember; Berechnungen des Bundesinstituts für Berufsbildung</t>
  </si>
  <si>
    <t>Tabelle A7.1-10 Internet: Beschäftigte, Auszubildende und Ausbildungsquote nach Wirtschaftssektoren 2007, 2017 und 2018 in Deutschland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</si>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</sst>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1" fontId="2" fillId="0" borderId="0" xfId="0" applyNumberFormat="1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1" fontId="4" fillId="0" borderId="6" xfId="0" applyNumberFormat="1" applyFont="1" applyBorder="1" applyAlignment="1">
      <alignment wrapText="1"/>
    </xf>
    <xf numFmtId="3" fontId="2" fillId="0" borderId="7" xfId="0" applyNumberFormat="1" applyFont="1" applyBorder="1"/>
    <xf numFmtId="3" fontId="2" fillId="0" borderId="0" xfId="0" applyNumberFormat="1" applyFont="1" applyBorder="1"/>
    <xf numFmtId="164" fontId="2" fillId="0" borderId="4" xfId="0" applyNumberFormat="1" applyFont="1" applyBorder="1"/>
    <xf numFmtId="3" fontId="2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 applyBorder="1"/>
    <xf numFmtId="164" fontId="2" fillId="0" borderId="5" xfId="0" applyNumberFormat="1" applyFont="1" applyBorder="1"/>
    <xf numFmtId="164" fontId="2" fillId="0" borderId="0" xfId="0" applyNumberFormat="1" applyFont="1"/>
    <xf numFmtId="1" fontId="4" fillId="2" borderId="6" xfId="0" applyNumberFormat="1" applyFont="1" applyFill="1" applyBorder="1" applyAlignment="1">
      <alignment wrapText="1"/>
    </xf>
    <xf numFmtId="3" fontId="2" fillId="2" borderId="7" xfId="0" applyNumberFormat="1" applyFont="1" applyFill="1" applyBorder="1"/>
    <xf numFmtId="3" fontId="2" fillId="2" borderId="0" xfId="0" applyNumberFormat="1" applyFont="1" applyFill="1" applyBorder="1"/>
    <xf numFmtId="164" fontId="4" fillId="2" borderId="8" xfId="0" applyNumberFormat="1" applyFont="1" applyFill="1" applyBorder="1"/>
    <xf numFmtId="3" fontId="2" fillId="2" borderId="0" xfId="0" applyNumberFormat="1" applyFont="1" applyFill="1"/>
    <xf numFmtId="164" fontId="2" fillId="2" borderId="7" xfId="0" applyNumberFormat="1" applyFont="1" applyFill="1" applyBorder="1"/>
    <xf numFmtId="164" fontId="2" fillId="2" borderId="0" xfId="0" applyNumberFormat="1" applyFont="1" applyFill="1" applyBorder="1"/>
    <xf numFmtId="164" fontId="2" fillId="2" borderId="15" xfId="0" applyNumberFormat="1" applyFont="1" applyFill="1" applyBorder="1"/>
    <xf numFmtId="3" fontId="2" fillId="0" borderId="7" xfId="0" applyNumberFormat="1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164" fontId="4" fillId="0" borderId="8" xfId="0" applyNumberFormat="1" applyFont="1" applyBorder="1" applyAlignment="1">
      <alignment vertical="center"/>
    </xf>
    <xf numFmtId="3" fontId="2" fillId="0" borderId="0" xfId="0" applyNumberFormat="1" applyFont="1" applyAlignment="1">
      <alignment vertical="center"/>
    </xf>
    <xf numFmtId="164" fontId="2" fillId="0" borderId="7" xfId="0" applyNumberFormat="1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164" fontId="2" fillId="0" borderId="15" xfId="0" applyNumberFormat="1" applyFont="1" applyBorder="1" applyAlignment="1">
      <alignment vertical="center"/>
    </xf>
    <xf numFmtId="164" fontId="4" fillId="0" borderId="8" xfId="0" applyNumberFormat="1" applyFont="1" applyBorder="1"/>
    <xf numFmtId="164" fontId="2" fillId="0" borderId="15" xfId="0" applyNumberFormat="1" applyFont="1" applyBorder="1"/>
    <xf numFmtId="3" fontId="2" fillId="2" borderId="7" xfId="0" applyNumberFormat="1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vertical="center"/>
    </xf>
    <xf numFmtId="164" fontId="2" fillId="2" borderId="8" xfId="0" applyNumberFormat="1" applyFont="1" applyFill="1" applyBorder="1" applyAlignment="1">
      <alignment vertical="center"/>
    </xf>
    <xf numFmtId="3" fontId="2" fillId="2" borderId="0" xfId="0" applyNumberFormat="1" applyFont="1" applyFill="1" applyAlignment="1">
      <alignment vertical="center"/>
    </xf>
    <xf numFmtId="164" fontId="2" fillId="2" borderId="7" xfId="0" applyNumberFormat="1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164" fontId="2" fillId="2" borderId="15" xfId="0" applyNumberFormat="1" applyFont="1" applyFill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49" fontId="3" fillId="2" borderId="16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3" fillId="2" borderId="11" xfId="0" applyNumberFormat="1" applyFont="1" applyFill="1" applyBorder="1"/>
    <xf numFmtId="164" fontId="3" fillId="2" borderId="12" xfId="0" applyNumberFormat="1" applyFont="1" applyFill="1" applyBorder="1"/>
    <xf numFmtId="164" fontId="3" fillId="2" borderId="14" xfId="0" applyNumberFormat="1" applyFont="1" applyFill="1" applyBorder="1"/>
    <xf numFmtId="1" fontId="4" fillId="0" borderId="0" xfId="0" applyNumberFormat="1" applyFont="1"/>
    <xf numFmtId="1" fontId="5" fillId="0" borderId="0" xfId="0" applyNumberFormat="1" applyFont="1"/>
    <xf numFmtId="1" fontId="6" fillId="0" borderId="0" xfId="0" applyNumberFormat="1" applyFont="1"/>
    <xf numFmtId="0" fontId="2" fillId="0" borderId="0" xfId="0" applyFont="1"/>
    <xf numFmtId="164" fontId="5" fillId="0" borderId="0" xfId="0" applyNumberFormat="1" applyFont="1"/>
    <xf numFmtId="0" fontId="3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38"/>
  <sheetViews>
    <sheetView tabSelected="1" zoomScale="110" zoomScaleNormal="110" workbookViewId="0">
      <selection activeCell="O10" sqref="O10"/>
    </sheetView>
  </sheetViews>
  <sheetFormatPr baseColWidth="10" defaultColWidth="11.44140625" defaultRowHeight="13.15" x14ac:dyDescent="0.25"/>
  <cols>
    <col min="1" max="1" width="29.6640625" style="2" customWidth="1"/>
    <col min="2" max="4" width="10.88671875" style="2" customWidth="1"/>
    <col min="5" max="5" width="11.44140625" style="2" customWidth="1"/>
    <col min="6" max="8" width="10" style="2" customWidth="1"/>
    <col min="9" max="9" width="11.109375" style="2" customWidth="1"/>
    <col min="10" max="12" width="6.5546875" style="2" customWidth="1"/>
    <col min="13" max="13" width="11.88671875" style="2" customWidth="1"/>
    <col min="14" max="14" width="8.88671875" style="2" customWidth="1"/>
    <col min="15" max="15" width="8.6640625" style="2" customWidth="1"/>
    <col min="16" max="16" width="8.33203125" style="2" customWidth="1"/>
    <col min="17" max="17" width="8.88671875" style="2" customWidth="1"/>
    <col min="18" max="18" width="6.109375" style="2" customWidth="1"/>
    <col min="19" max="21" width="11.44140625" style="2"/>
    <col min="22" max="22" width="2" style="2" customWidth="1"/>
    <col min="23" max="23" width="6.44140625" style="2" customWidth="1"/>
    <col min="24" max="25" width="7.88671875" style="2" customWidth="1"/>
    <col min="26" max="26" width="3.88671875" style="2" customWidth="1"/>
    <col min="27" max="29" width="8" style="2" customWidth="1"/>
    <col min="30" max="16384" width="11.44140625" style="2"/>
  </cols>
  <sheetData>
    <row r="1" spans="1:21" ht="16.3" thickBot="1" x14ac:dyDescent="0.35">
      <c r="A1" s="1" t="s">
        <v>35</v>
      </c>
    </row>
    <row r="2" spans="1:21" x14ac:dyDescent="0.25">
      <c r="A2" s="3"/>
      <c r="B2" s="60" t="s">
        <v>0</v>
      </c>
      <c r="C2" s="61"/>
      <c r="D2" s="61"/>
      <c r="E2" s="62"/>
      <c r="F2" s="63" t="s">
        <v>1</v>
      </c>
      <c r="G2" s="61"/>
      <c r="H2" s="61"/>
      <c r="I2" s="61"/>
      <c r="J2" s="60" t="s">
        <v>2</v>
      </c>
      <c r="K2" s="61"/>
      <c r="L2" s="61"/>
      <c r="M2" s="64"/>
    </row>
    <row r="3" spans="1:21" x14ac:dyDescent="0.25">
      <c r="A3" s="4"/>
      <c r="B3" s="5">
        <v>2007</v>
      </c>
      <c r="C3" s="6">
        <v>2017</v>
      </c>
      <c r="D3" s="6">
        <v>2018</v>
      </c>
      <c r="E3" s="7" t="s">
        <v>3</v>
      </c>
      <c r="F3" s="6">
        <v>2007</v>
      </c>
      <c r="G3" s="6">
        <v>2017</v>
      </c>
      <c r="H3" s="6">
        <v>2018</v>
      </c>
      <c r="I3" s="7" t="s">
        <v>3</v>
      </c>
      <c r="J3" s="5">
        <v>2007</v>
      </c>
      <c r="K3" s="6">
        <v>2017</v>
      </c>
      <c r="L3" s="6">
        <v>2018</v>
      </c>
      <c r="M3" s="8" t="s">
        <v>3</v>
      </c>
    </row>
    <row r="4" spans="1:21" ht="26.95" thickBot="1" x14ac:dyDescent="0.3">
      <c r="A4" s="9" t="s">
        <v>4</v>
      </c>
      <c r="B4" s="10" t="s">
        <v>36</v>
      </c>
      <c r="C4" s="11" t="s">
        <v>36</v>
      </c>
      <c r="D4" s="11" t="s">
        <v>36</v>
      </c>
      <c r="E4" s="12" t="s">
        <v>5</v>
      </c>
      <c r="F4" s="11" t="s">
        <v>36</v>
      </c>
      <c r="G4" s="11" t="s">
        <v>36</v>
      </c>
      <c r="H4" s="11" t="s">
        <v>36</v>
      </c>
      <c r="I4" s="12" t="s">
        <v>5</v>
      </c>
      <c r="J4" s="11" t="s">
        <v>5</v>
      </c>
      <c r="K4" s="11" t="s">
        <v>5</v>
      </c>
      <c r="L4" s="11" t="s">
        <v>5</v>
      </c>
      <c r="M4" s="13" t="s">
        <v>6</v>
      </c>
    </row>
    <row r="5" spans="1:21" x14ac:dyDescent="0.25">
      <c r="A5" s="14" t="s">
        <v>7</v>
      </c>
      <c r="B5" s="15">
        <v>281986</v>
      </c>
      <c r="C5" s="16">
        <v>287976</v>
      </c>
      <c r="D5" s="16">
        <v>290183</v>
      </c>
      <c r="E5" s="17">
        <v>0.76638330972026836</v>
      </c>
      <c r="F5" s="18">
        <v>25431</v>
      </c>
      <c r="G5" s="18">
        <v>18401</v>
      </c>
      <c r="H5" s="18">
        <v>17711</v>
      </c>
      <c r="I5" s="17">
        <v>-3.7497962067279076</v>
      </c>
      <c r="J5" s="19">
        <v>9.0185328349634375</v>
      </c>
      <c r="K5" s="20">
        <v>6.3897685918270968</v>
      </c>
      <c r="L5" s="20">
        <v>6.1033899298029182</v>
      </c>
      <c r="M5" s="21">
        <v>-0.28637866202417861</v>
      </c>
      <c r="O5" s="22"/>
      <c r="P5" s="22"/>
      <c r="Q5" s="22"/>
      <c r="R5" s="22"/>
      <c r="S5" s="18"/>
      <c r="T5" s="18"/>
      <c r="U5" s="18"/>
    </row>
    <row r="6" spans="1:21" x14ac:dyDescent="0.25">
      <c r="A6" s="23" t="s">
        <v>8</v>
      </c>
      <c r="B6" s="24">
        <v>448589</v>
      </c>
      <c r="C6" s="25">
        <v>475667</v>
      </c>
      <c r="D6" s="25">
        <v>487640</v>
      </c>
      <c r="E6" s="26">
        <v>2.5170970447813232</v>
      </c>
      <c r="F6" s="27">
        <v>22131</v>
      </c>
      <c r="G6" s="27">
        <v>20114</v>
      </c>
      <c r="H6" s="27">
        <v>20536</v>
      </c>
      <c r="I6" s="26">
        <v>2.098041165357472</v>
      </c>
      <c r="J6" s="28">
        <v>4.933469166653663</v>
      </c>
      <c r="K6" s="29">
        <v>4.2285884873241155</v>
      </c>
      <c r="L6" s="29">
        <v>4.2113034205561481</v>
      </c>
      <c r="M6" s="30">
        <v>-1.7285066767967372E-2</v>
      </c>
      <c r="O6" s="22"/>
      <c r="P6" s="22"/>
      <c r="Q6" s="22"/>
      <c r="R6" s="22"/>
      <c r="S6" s="18"/>
      <c r="T6" s="18"/>
      <c r="U6" s="18"/>
    </row>
    <row r="7" spans="1:21" ht="26.3" x14ac:dyDescent="0.25">
      <c r="A7" s="14" t="s">
        <v>9</v>
      </c>
      <c r="B7" s="31">
        <v>1562247</v>
      </c>
      <c r="C7" s="32">
        <v>1570614</v>
      </c>
      <c r="D7" s="32">
        <v>1584290</v>
      </c>
      <c r="E7" s="33">
        <v>0.8707422702204326</v>
      </c>
      <c r="F7" s="34">
        <v>109181</v>
      </c>
      <c r="G7" s="34">
        <v>78943</v>
      </c>
      <c r="H7" s="34">
        <v>78335</v>
      </c>
      <c r="I7" s="33">
        <v>-0.77017594973588643</v>
      </c>
      <c r="J7" s="35">
        <v>6.9887156128320305</v>
      </c>
      <c r="K7" s="36">
        <v>5.0262508802290062</v>
      </c>
      <c r="L7" s="36">
        <v>4.9444861736172037</v>
      </c>
      <c r="M7" s="37">
        <v>-8.1764706611802573E-2</v>
      </c>
      <c r="O7" s="22"/>
      <c r="P7" s="22"/>
      <c r="Q7" s="22"/>
      <c r="R7" s="22"/>
      <c r="S7" s="18"/>
      <c r="T7" s="18"/>
      <c r="U7" s="18"/>
    </row>
    <row r="8" spans="1:21" x14ac:dyDescent="0.25">
      <c r="A8" s="23" t="s">
        <v>10</v>
      </c>
      <c r="B8" s="24">
        <v>1029744</v>
      </c>
      <c r="C8" s="25">
        <v>1104443</v>
      </c>
      <c r="D8" s="25">
        <v>1131323</v>
      </c>
      <c r="E8" s="26">
        <v>2.433805999947495</v>
      </c>
      <c r="F8" s="27">
        <v>46315</v>
      </c>
      <c r="G8" s="27">
        <v>47471</v>
      </c>
      <c r="H8" s="27">
        <v>48247</v>
      </c>
      <c r="I8" s="26">
        <v>1.6346822270438821</v>
      </c>
      <c r="J8" s="28">
        <v>4.4977198216255694</v>
      </c>
      <c r="K8" s="29">
        <v>4.298184695814995</v>
      </c>
      <c r="L8" s="29">
        <v>4.2646529770896553</v>
      </c>
      <c r="M8" s="30">
        <v>-3.3531718725339665E-2</v>
      </c>
      <c r="O8" s="22"/>
      <c r="P8" s="22"/>
      <c r="Q8" s="22"/>
      <c r="R8" s="22"/>
      <c r="S8" s="18"/>
      <c r="T8" s="18"/>
      <c r="U8" s="18"/>
    </row>
    <row r="9" spans="1:21" x14ac:dyDescent="0.25">
      <c r="A9" s="14" t="s">
        <v>11</v>
      </c>
      <c r="B9" s="15">
        <v>1884210</v>
      </c>
      <c r="C9" s="16">
        <v>1896469</v>
      </c>
      <c r="D9" s="16">
        <v>1937874</v>
      </c>
      <c r="E9" s="38">
        <v>2.1832679574514628</v>
      </c>
      <c r="F9" s="18">
        <v>103216</v>
      </c>
      <c r="G9" s="18">
        <v>96753</v>
      </c>
      <c r="H9" s="18">
        <v>97359</v>
      </c>
      <c r="I9" s="38">
        <v>0.62633716783976467</v>
      </c>
      <c r="J9" s="19">
        <v>5.4779456642306323</v>
      </c>
      <c r="K9" s="20">
        <v>5.1017443469943355</v>
      </c>
      <c r="L9" s="20">
        <v>5.0240108490025666</v>
      </c>
      <c r="M9" s="39">
        <v>-7.7733497991768985E-2</v>
      </c>
      <c r="O9" s="22"/>
      <c r="P9" s="22"/>
      <c r="Q9" s="22"/>
      <c r="R9" s="22"/>
      <c r="S9" s="18"/>
      <c r="T9" s="18"/>
      <c r="U9" s="18"/>
    </row>
    <row r="10" spans="1:21" x14ac:dyDescent="0.25">
      <c r="A10" s="23" t="s">
        <v>12</v>
      </c>
      <c r="B10" s="24">
        <v>2015797</v>
      </c>
      <c r="C10" s="25">
        <v>2299123</v>
      </c>
      <c r="D10" s="25">
        <v>2377616</v>
      </c>
      <c r="E10" s="26">
        <v>3.4140409190808754</v>
      </c>
      <c r="F10" s="27">
        <v>112915</v>
      </c>
      <c r="G10" s="27">
        <v>118496</v>
      </c>
      <c r="H10" s="27">
        <v>120723</v>
      </c>
      <c r="I10" s="26">
        <v>1.8793883337834103</v>
      </c>
      <c r="J10" s="28">
        <v>5.6015065009026204</v>
      </c>
      <c r="K10" s="29">
        <v>5.1539652293504954</v>
      </c>
      <c r="L10" s="29">
        <v>5.077480972537197</v>
      </c>
      <c r="M10" s="30">
        <v>-7.6484256813298401E-2</v>
      </c>
      <c r="O10" s="22"/>
      <c r="P10" s="22"/>
      <c r="Q10" s="22"/>
      <c r="R10" s="22"/>
      <c r="S10" s="18"/>
      <c r="T10" s="18"/>
      <c r="U10" s="18"/>
    </row>
    <row r="11" spans="1:21" x14ac:dyDescent="0.25">
      <c r="A11" s="14" t="s">
        <v>13</v>
      </c>
      <c r="B11" s="15">
        <v>1534751</v>
      </c>
      <c r="C11" s="16">
        <v>1788228</v>
      </c>
      <c r="D11" s="16">
        <v>1848673</v>
      </c>
      <c r="E11" s="38">
        <v>3.3801618138179208</v>
      </c>
      <c r="F11" s="18">
        <v>151120</v>
      </c>
      <c r="G11" s="18">
        <v>149001</v>
      </c>
      <c r="H11" s="18">
        <v>154356</v>
      </c>
      <c r="I11" s="38">
        <v>3.5939356111703944</v>
      </c>
      <c r="J11" s="19">
        <v>9.8465483977531196</v>
      </c>
      <c r="K11" s="20">
        <v>8.3323267502801652</v>
      </c>
      <c r="L11" s="20">
        <v>8.3495566820092044</v>
      </c>
      <c r="M11" s="39">
        <v>1.7229931729039194E-2</v>
      </c>
      <c r="O11" s="22"/>
      <c r="P11" s="22"/>
      <c r="Q11" s="22"/>
      <c r="R11" s="22"/>
      <c r="S11" s="18"/>
      <c r="T11" s="18"/>
      <c r="U11" s="18"/>
    </row>
    <row r="12" spans="1:21" x14ac:dyDescent="0.25">
      <c r="A12" s="23" t="s">
        <v>14</v>
      </c>
      <c r="B12" s="24">
        <v>1963826</v>
      </c>
      <c r="C12" s="25">
        <v>2044162</v>
      </c>
      <c r="D12" s="25">
        <v>2081300</v>
      </c>
      <c r="E12" s="26">
        <v>1.8167836012997043</v>
      </c>
      <c r="F12" s="27">
        <v>158724</v>
      </c>
      <c r="G12" s="27">
        <v>148746</v>
      </c>
      <c r="H12" s="27">
        <v>151019</v>
      </c>
      <c r="I12" s="26">
        <v>1.5281083188791627</v>
      </c>
      <c r="J12" s="28">
        <v>8.0823861177110388</v>
      </c>
      <c r="K12" s="29">
        <v>7.2766248467587209</v>
      </c>
      <c r="L12" s="29">
        <v>7.2559938499975978</v>
      </c>
      <c r="M12" s="30">
        <v>-2.0630996761123122E-2</v>
      </c>
      <c r="O12" s="22"/>
      <c r="P12" s="22"/>
      <c r="Q12" s="22"/>
      <c r="R12" s="22"/>
      <c r="S12" s="18"/>
      <c r="T12" s="18"/>
      <c r="U12" s="18"/>
    </row>
    <row r="13" spans="1:21" x14ac:dyDescent="0.25">
      <c r="A13" s="14" t="s">
        <v>15</v>
      </c>
      <c r="B13" s="15">
        <v>2056087</v>
      </c>
      <c r="C13" s="16">
        <v>2431724</v>
      </c>
      <c r="D13" s="16">
        <v>2453138</v>
      </c>
      <c r="E13" s="38">
        <v>0.88060980604706174</v>
      </c>
      <c r="F13" s="18">
        <v>157979</v>
      </c>
      <c r="G13" s="18">
        <v>141096</v>
      </c>
      <c r="H13" s="18">
        <v>140212</v>
      </c>
      <c r="I13" s="38">
        <v>-0.62652378522423646</v>
      </c>
      <c r="J13" s="19">
        <v>7.6834783742127639</v>
      </c>
      <c r="K13" s="20">
        <v>5.8023032219116972</v>
      </c>
      <c r="L13" s="20">
        <v>5.7156181185078045</v>
      </c>
      <c r="M13" s="39">
        <v>-8.6685103403892683E-2</v>
      </c>
      <c r="O13" s="22"/>
      <c r="P13" s="22"/>
      <c r="Q13" s="22"/>
      <c r="R13" s="22"/>
      <c r="S13" s="18"/>
      <c r="T13" s="18"/>
      <c r="U13" s="18"/>
    </row>
    <row r="14" spans="1:21" x14ac:dyDescent="0.25">
      <c r="A14" s="23" t="s">
        <v>16</v>
      </c>
      <c r="B14" s="24">
        <v>1403301</v>
      </c>
      <c r="C14" s="25">
        <v>1762084</v>
      </c>
      <c r="D14" s="25">
        <v>1833388</v>
      </c>
      <c r="E14" s="26">
        <v>4.0465721270949615</v>
      </c>
      <c r="F14" s="27">
        <v>45803</v>
      </c>
      <c r="G14" s="27">
        <v>51892</v>
      </c>
      <c r="H14" s="27">
        <v>53457</v>
      </c>
      <c r="I14" s="26">
        <v>3.0158791335851305</v>
      </c>
      <c r="J14" s="28">
        <v>3.2639469365446185</v>
      </c>
      <c r="K14" s="29">
        <v>2.944922035498875</v>
      </c>
      <c r="L14" s="29">
        <v>2.9157494212899833</v>
      </c>
      <c r="M14" s="30">
        <v>-2.9172614208891723E-2</v>
      </c>
      <c r="O14" s="22"/>
      <c r="P14" s="22"/>
      <c r="Q14" s="22"/>
      <c r="R14" s="22"/>
      <c r="S14" s="18"/>
      <c r="T14" s="18"/>
      <c r="U14" s="18"/>
    </row>
    <row r="15" spans="1:21" x14ac:dyDescent="0.25">
      <c r="A15" s="14" t="s">
        <v>17</v>
      </c>
      <c r="B15" s="15">
        <v>814874</v>
      </c>
      <c r="C15" s="16">
        <v>1048405</v>
      </c>
      <c r="D15" s="16">
        <v>1106601</v>
      </c>
      <c r="E15" s="38">
        <v>5.5509082844892959</v>
      </c>
      <c r="F15" s="18">
        <v>31171</v>
      </c>
      <c r="G15" s="18">
        <v>38038</v>
      </c>
      <c r="H15" s="18">
        <v>39554</v>
      </c>
      <c r="I15" s="38">
        <v>3.985488196014515</v>
      </c>
      <c r="J15" s="19">
        <v>3.8252539656437685</v>
      </c>
      <c r="K15" s="20">
        <v>3.6281780418826695</v>
      </c>
      <c r="L15" s="20">
        <v>3.5743687200716425</v>
      </c>
      <c r="M15" s="39">
        <v>-5.3809321811026933E-2</v>
      </c>
      <c r="O15" s="22"/>
      <c r="P15" s="22"/>
      <c r="Q15" s="22"/>
      <c r="R15" s="22"/>
      <c r="S15" s="18"/>
      <c r="T15" s="18"/>
      <c r="U15" s="18"/>
    </row>
    <row r="16" spans="1:21" x14ac:dyDescent="0.25">
      <c r="A16" s="23" t="s">
        <v>18</v>
      </c>
      <c r="B16" s="24">
        <v>762194</v>
      </c>
      <c r="C16" s="25">
        <v>1037276</v>
      </c>
      <c r="D16" s="25">
        <v>1062005</v>
      </c>
      <c r="E16" s="26">
        <v>2.3840327935862859</v>
      </c>
      <c r="F16" s="27">
        <v>88229</v>
      </c>
      <c r="G16" s="27">
        <v>54074</v>
      </c>
      <c r="H16" s="27">
        <v>53398</v>
      </c>
      <c r="I16" s="26">
        <v>-1.2501386988201233</v>
      </c>
      <c r="J16" s="28">
        <v>11.575661839374227</v>
      </c>
      <c r="K16" s="29">
        <v>5.2130773294667963</v>
      </c>
      <c r="L16" s="29">
        <v>5.0280365911648248</v>
      </c>
      <c r="M16" s="30">
        <v>-0.18504073830197143</v>
      </c>
      <c r="O16" s="22"/>
      <c r="P16" s="22"/>
      <c r="Q16" s="22"/>
      <c r="R16" s="22"/>
      <c r="S16" s="18"/>
      <c r="T16" s="18"/>
      <c r="U16" s="18"/>
    </row>
    <row r="17" spans="1:21" ht="26.3" x14ac:dyDescent="0.25">
      <c r="A17" s="14" t="s">
        <v>19</v>
      </c>
      <c r="B17" s="31">
        <v>2386927</v>
      </c>
      <c r="C17" s="32">
        <v>3038411</v>
      </c>
      <c r="D17" s="32">
        <v>3102971</v>
      </c>
      <c r="E17" s="33">
        <v>2.124794835195118</v>
      </c>
      <c r="F17" s="34">
        <v>133426</v>
      </c>
      <c r="G17" s="34">
        <v>135910</v>
      </c>
      <c r="H17" s="34">
        <v>134109</v>
      </c>
      <c r="I17" s="33">
        <v>-1.3251416378485743</v>
      </c>
      <c r="J17" s="35">
        <v>5.5898651278401053</v>
      </c>
      <c r="K17" s="36">
        <v>4.4730617418117564</v>
      </c>
      <c r="L17" s="36">
        <v>4.3219546686063133</v>
      </c>
      <c r="M17" s="37">
        <v>-0.15110707320544314</v>
      </c>
      <c r="O17" s="22"/>
      <c r="P17" s="22"/>
      <c r="Q17" s="22"/>
      <c r="R17" s="22"/>
      <c r="S17" s="18"/>
      <c r="T17" s="18"/>
      <c r="U17" s="18"/>
    </row>
    <row r="18" spans="1:21" x14ac:dyDescent="0.25">
      <c r="A18" s="23" t="s">
        <v>20</v>
      </c>
      <c r="B18" s="24">
        <v>289562</v>
      </c>
      <c r="C18" s="25">
        <v>365487</v>
      </c>
      <c r="D18" s="25">
        <v>376866</v>
      </c>
      <c r="E18" s="26">
        <v>3.113380229666177</v>
      </c>
      <c r="F18" s="27">
        <v>14835</v>
      </c>
      <c r="G18" s="27">
        <v>12679</v>
      </c>
      <c r="H18" s="27">
        <v>12643</v>
      </c>
      <c r="I18" s="26">
        <v>-0.28393406420065048</v>
      </c>
      <c r="J18" s="28">
        <v>5.1232551232551229</v>
      </c>
      <c r="K18" s="29">
        <v>3.4690700353227339</v>
      </c>
      <c r="L18" s="29">
        <v>3.3547733146529537</v>
      </c>
      <c r="M18" s="30">
        <v>-0.11429672066978025</v>
      </c>
      <c r="O18" s="22"/>
      <c r="P18" s="22"/>
      <c r="Q18" s="22"/>
      <c r="R18" s="22"/>
      <c r="S18" s="18"/>
      <c r="T18" s="18"/>
      <c r="U18" s="18"/>
    </row>
    <row r="19" spans="1:21" ht="26.3" x14ac:dyDescent="0.25">
      <c r="A19" s="14" t="s">
        <v>21</v>
      </c>
      <c r="B19" s="31">
        <v>1691647</v>
      </c>
      <c r="C19" s="32">
        <v>2405486</v>
      </c>
      <c r="D19" s="32">
        <v>2353195</v>
      </c>
      <c r="E19" s="33">
        <v>-2.1738226703460413</v>
      </c>
      <c r="F19" s="34">
        <v>44338</v>
      </c>
      <c r="G19" s="34">
        <v>46472</v>
      </c>
      <c r="H19" s="34">
        <v>46952</v>
      </c>
      <c r="I19" s="33">
        <v>1.0328800137717309</v>
      </c>
      <c r="J19" s="35">
        <v>2.6209959879336528</v>
      </c>
      <c r="K19" s="36">
        <v>1.931917292389147</v>
      </c>
      <c r="L19" s="36">
        <v>1.9952447629711945</v>
      </c>
      <c r="M19" s="37">
        <v>6.3327470582047463E-2</v>
      </c>
      <c r="O19" s="22"/>
      <c r="P19" s="22"/>
      <c r="Q19" s="22"/>
      <c r="R19" s="22"/>
      <c r="S19" s="18"/>
      <c r="T19" s="18"/>
      <c r="U19" s="18"/>
    </row>
    <row r="20" spans="1:21" x14ac:dyDescent="0.25">
      <c r="A20" s="23" t="s">
        <v>22</v>
      </c>
      <c r="B20" s="24">
        <v>1041451</v>
      </c>
      <c r="C20" s="25">
        <v>1281011</v>
      </c>
      <c r="D20" s="25">
        <v>1315715</v>
      </c>
      <c r="E20" s="26">
        <v>2.7091102262197495</v>
      </c>
      <c r="F20" s="27">
        <v>138433</v>
      </c>
      <c r="G20" s="27">
        <v>57552</v>
      </c>
      <c r="H20" s="27">
        <v>55938</v>
      </c>
      <c r="I20" s="26">
        <v>-2.8044203502919061</v>
      </c>
      <c r="J20" s="28">
        <v>13.292320041941485</v>
      </c>
      <c r="K20" s="29">
        <v>4.4927014678250226</v>
      </c>
      <c r="L20" s="29">
        <v>4.2515286365208276</v>
      </c>
      <c r="M20" s="30">
        <v>-0.24117283130419498</v>
      </c>
      <c r="O20" s="22"/>
      <c r="P20" s="22"/>
      <c r="Q20" s="22"/>
      <c r="R20" s="22"/>
      <c r="S20" s="18"/>
      <c r="T20" s="18"/>
      <c r="U20" s="18"/>
    </row>
    <row r="21" spans="1:21" x14ac:dyDescent="0.25">
      <c r="A21" s="14" t="s">
        <v>23</v>
      </c>
      <c r="B21" s="15">
        <v>1959535</v>
      </c>
      <c r="C21" s="16">
        <v>2450534</v>
      </c>
      <c r="D21" s="16">
        <v>2503624</v>
      </c>
      <c r="E21" s="38">
        <v>2.1664665742242306</v>
      </c>
      <c r="F21" s="18">
        <v>143212</v>
      </c>
      <c r="G21" s="18">
        <v>160685</v>
      </c>
      <c r="H21" s="18">
        <v>166150</v>
      </c>
      <c r="I21" s="38">
        <v>3.4010641939197797</v>
      </c>
      <c r="J21" s="19">
        <v>7.3084685907626037</v>
      </c>
      <c r="K21" s="20">
        <v>6.5571422392017418</v>
      </c>
      <c r="L21" s="20">
        <v>6.6363799036916093</v>
      </c>
      <c r="M21" s="39">
        <v>7.9237664489867576E-2</v>
      </c>
      <c r="O21" s="22"/>
      <c r="P21" s="22"/>
      <c r="Q21" s="22"/>
      <c r="R21" s="22"/>
      <c r="S21" s="18"/>
      <c r="T21" s="18"/>
      <c r="U21" s="18"/>
    </row>
    <row r="22" spans="1:21" x14ac:dyDescent="0.25">
      <c r="A22" s="23" t="s">
        <v>24</v>
      </c>
      <c r="B22" s="24">
        <v>1589259</v>
      </c>
      <c r="C22" s="25">
        <v>2345526</v>
      </c>
      <c r="D22" s="25">
        <v>2408681</v>
      </c>
      <c r="E22" s="26">
        <v>2.6925730092098803</v>
      </c>
      <c r="F22" s="27">
        <v>85559</v>
      </c>
      <c r="G22" s="27">
        <v>89927</v>
      </c>
      <c r="H22" s="27">
        <v>93426</v>
      </c>
      <c r="I22" s="26">
        <v>3.8909337573809921</v>
      </c>
      <c r="J22" s="28">
        <v>5.3835781329537848</v>
      </c>
      <c r="K22" s="29">
        <v>3.8339800965753525</v>
      </c>
      <c r="L22" s="29">
        <v>3.8787203452844108</v>
      </c>
      <c r="M22" s="30">
        <v>4.4740248709058239E-2</v>
      </c>
      <c r="O22" s="22"/>
      <c r="P22" s="22"/>
      <c r="Q22" s="22"/>
      <c r="R22" s="22"/>
      <c r="S22" s="18"/>
      <c r="T22" s="18"/>
      <c r="U22" s="18"/>
    </row>
    <row r="23" spans="1:21" ht="26.3" x14ac:dyDescent="0.25">
      <c r="A23" s="14" t="s">
        <v>25</v>
      </c>
      <c r="B23" s="31">
        <v>562665</v>
      </c>
      <c r="C23" s="32">
        <v>647143</v>
      </c>
      <c r="D23" s="32">
        <v>655950</v>
      </c>
      <c r="E23" s="33">
        <v>1.3609047768422045</v>
      </c>
      <c r="F23" s="34">
        <v>53862</v>
      </c>
      <c r="G23" s="34">
        <v>43483</v>
      </c>
      <c r="H23" s="34">
        <v>42805</v>
      </c>
      <c r="I23" s="33">
        <v>-1.5592300439252114</v>
      </c>
      <c r="J23" s="35">
        <v>9.5726586867852106</v>
      </c>
      <c r="K23" s="36">
        <v>6.7192258897956085</v>
      </c>
      <c r="L23" s="36">
        <v>6.5256498208704938</v>
      </c>
      <c r="M23" s="37">
        <v>-0.1935760689251147</v>
      </c>
      <c r="O23" s="22"/>
      <c r="P23" s="22"/>
      <c r="Q23" s="22"/>
      <c r="R23" s="22"/>
      <c r="S23" s="18"/>
      <c r="T23" s="18"/>
      <c r="U23" s="18"/>
    </row>
    <row r="24" spans="1:21" ht="26.3" x14ac:dyDescent="0.25">
      <c r="A24" s="23" t="s">
        <v>26</v>
      </c>
      <c r="B24" s="40">
        <v>2112432</v>
      </c>
      <c r="C24" s="41">
        <v>2261689</v>
      </c>
      <c r="D24" s="41">
        <v>2307117</v>
      </c>
      <c r="E24" s="42">
        <v>2.0085873875674309</v>
      </c>
      <c r="F24" s="43">
        <v>107440</v>
      </c>
      <c r="G24" s="43">
        <v>77038</v>
      </c>
      <c r="H24" s="43">
        <v>79499</v>
      </c>
      <c r="I24" s="42">
        <v>3.1945273761001118</v>
      </c>
      <c r="J24" s="44">
        <v>5.0860808773962898</v>
      </c>
      <c r="K24" s="45">
        <v>3.406215443414192</v>
      </c>
      <c r="L24" s="45">
        <v>3.4458157085228014</v>
      </c>
      <c r="M24" s="46">
        <v>3.9600265108609367E-2</v>
      </c>
      <c r="O24" s="22"/>
      <c r="P24" s="22"/>
      <c r="Q24" s="22"/>
      <c r="R24" s="22"/>
      <c r="S24" s="18"/>
      <c r="T24" s="18"/>
      <c r="U24" s="18"/>
    </row>
    <row r="25" spans="1:21" ht="26.3" x14ac:dyDescent="0.25">
      <c r="A25" s="14" t="s">
        <v>27</v>
      </c>
      <c r="B25" s="31">
        <v>74228</v>
      </c>
      <c r="C25" s="32">
        <v>67410</v>
      </c>
      <c r="D25" s="32">
        <v>68062</v>
      </c>
      <c r="E25" s="47">
        <v>0.96721554665479914</v>
      </c>
      <c r="F25" s="34">
        <v>1014</v>
      </c>
      <c r="G25" s="34">
        <v>174</v>
      </c>
      <c r="H25" s="34">
        <v>197</v>
      </c>
      <c r="I25" s="47">
        <v>13.218390804597689</v>
      </c>
      <c r="J25" s="35">
        <v>1.3660613245675486</v>
      </c>
      <c r="K25" s="36">
        <v>0.25812194036493102</v>
      </c>
      <c r="L25" s="36">
        <v>0.28944197937174931</v>
      </c>
      <c r="M25" s="37">
        <v>3.132003900681829E-2</v>
      </c>
      <c r="O25" s="22"/>
      <c r="P25" s="22"/>
      <c r="Q25" s="22"/>
      <c r="R25" s="22"/>
      <c r="S25" s="18"/>
      <c r="T25" s="18"/>
      <c r="U25" s="18"/>
    </row>
    <row r="26" spans="1:21" ht="13.8" thickBot="1" x14ac:dyDescent="0.3">
      <c r="A26" s="48" t="s">
        <v>28</v>
      </c>
      <c r="B26" s="49">
        <v>27465312</v>
      </c>
      <c r="C26" s="50">
        <v>32608868</v>
      </c>
      <c r="D26" s="50">
        <v>33286212</v>
      </c>
      <c r="E26" s="51">
        <v>2.077177288092301</v>
      </c>
      <c r="F26" s="50">
        <v>1774334</v>
      </c>
      <c r="G26" s="50">
        <v>1586945</v>
      </c>
      <c r="H26" s="50">
        <v>1606626</v>
      </c>
      <c r="I26" s="51">
        <v>1.240181606797961</v>
      </c>
      <c r="J26" s="52">
        <v>6.4602725066440172</v>
      </c>
      <c r="K26" s="53">
        <v>4.8666056117004732</v>
      </c>
      <c r="L26" s="53">
        <v>4.8267012179096858</v>
      </c>
      <c r="M26" s="54">
        <v>-3.9904393790787474E-2</v>
      </c>
      <c r="O26" s="22"/>
      <c r="P26" s="22"/>
      <c r="Q26" s="22"/>
      <c r="R26" s="22"/>
      <c r="S26" s="18"/>
      <c r="T26" s="18"/>
      <c r="U26" s="18"/>
    </row>
    <row r="27" spans="1:21" hidden="1" x14ac:dyDescent="0.25">
      <c r="A27" s="55" t="s">
        <v>29</v>
      </c>
      <c r="B27" s="2">
        <v>34182</v>
      </c>
      <c r="F27" s="2">
        <v>150</v>
      </c>
    </row>
    <row r="28" spans="1:21" hidden="1" x14ac:dyDescent="0.25">
      <c r="A28" s="55" t="s">
        <v>30</v>
      </c>
      <c r="B28" s="2">
        <v>27512</v>
      </c>
      <c r="F28" s="2">
        <v>100</v>
      </c>
    </row>
    <row r="29" spans="1:21" hidden="1" x14ac:dyDescent="0.25"/>
    <row r="30" spans="1:21" hidden="1" x14ac:dyDescent="0.25">
      <c r="A30" s="55" t="s">
        <v>31</v>
      </c>
      <c r="B30" s="2">
        <v>27462971</v>
      </c>
      <c r="F30" s="2">
        <v>1774334</v>
      </c>
    </row>
    <row r="31" spans="1:21" hidden="1" x14ac:dyDescent="0.25">
      <c r="A31" s="55" t="s">
        <v>32</v>
      </c>
      <c r="B31" s="2">
        <v>0</v>
      </c>
      <c r="F31" s="2">
        <v>0</v>
      </c>
    </row>
    <row r="32" spans="1:21" hidden="1" x14ac:dyDescent="0.25">
      <c r="A32" s="55" t="s">
        <v>33</v>
      </c>
      <c r="B32" s="2">
        <v>10193</v>
      </c>
      <c r="F32" s="2">
        <v>764</v>
      </c>
    </row>
    <row r="33" spans="1:21" hidden="1" x14ac:dyDescent="0.25"/>
    <row r="34" spans="1:21" hidden="1" x14ac:dyDescent="0.25">
      <c r="B34" s="56">
        <f>SUM(B5:B28)+B32</f>
        <v>55002511</v>
      </c>
      <c r="C34" s="56"/>
      <c r="D34" s="56"/>
      <c r="E34" s="56"/>
      <c r="F34" s="56">
        <f t="shared" ref="F34" si="0">SUM(F5:F28)+F32</f>
        <v>3549682</v>
      </c>
      <c r="G34" s="56"/>
      <c r="H34" s="56"/>
      <c r="I34" s="56"/>
    </row>
    <row r="35" spans="1:21" hidden="1" x14ac:dyDescent="0.25">
      <c r="B35" s="57">
        <f>B26-B34</f>
        <v>-27537199</v>
      </c>
      <c r="C35" s="57"/>
      <c r="D35" s="57"/>
      <c r="E35" s="57"/>
      <c r="F35" s="57">
        <f>F26-F34</f>
        <v>-1775348</v>
      </c>
      <c r="G35" s="57"/>
      <c r="H35" s="57"/>
      <c r="I35" s="57"/>
    </row>
    <row r="36" spans="1:21" ht="15.05" x14ac:dyDescent="0.3">
      <c r="A36" s="65" t="s">
        <v>34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</row>
    <row r="37" spans="1:21" x14ac:dyDescent="0.25">
      <c r="A37" s="58"/>
      <c r="E37" s="56"/>
      <c r="O37" s="18"/>
      <c r="P37" s="18"/>
      <c r="Q37" s="18"/>
      <c r="R37" s="18"/>
      <c r="S37" s="18"/>
      <c r="T37" s="18"/>
      <c r="U37" s="18"/>
    </row>
    <row r="38" spans="1:21" x14ac:dyDescent="0.25">
      <c r="C38" s="22"/>
      <c r="D38" s="22"/>
      <c r="E38" s="59"/>
      <c r="F38" s="22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A7.1-10-Internet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dcterms:created xsi:type="dcterms:W3CDTF">2019-10-31T09:11:55Z</dcterms:created>
  <dcterms:modified xsi:type="dcterms:W3CDTF">2020-02-11T14:43:51Z</dcterms:modified>
</cp:coreProperties>
</file>