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 tabRatio="709"/>
  </bookViews>
  <sheets>
    <sheet name="Tabelle A7.1-11 Internet" sheetId="5" r:id="rId1"/>
  </sheets>
  <definedNames>
    <definedName name="_xlnm.Print_Area" localSheetId="0">'Tabelle A7.1-11 Internet'!$A$1:$M$36</definedName>
  </definedNames>
  <calcPr calcId="145621"/>
</workbook>
</file>

<file path=xl/calcChain.xml><?xml version="1.0" encoding="utf-8"?>
<calcChain xmlns="http://schemas.openxmlformats.org/spreadsheetml/2006/main">
  <c r="L19" i="5" l="1"/>
  <c r="L14" i="5"/>
  <c r="L12" i="5"/>
  <c r="L7" i="5"/>
  <c r="L26" i="5"/>
  <c r="L25" i="5"/>
  <c r="L24" i="5"/>
  <c r="L23" i="5"/>
  <c r="L22" i="5"/>
  <c r="L21" i="5"/>
  <c r="L20" i="5"/>
  <c r="L18" i="5"/>
  <c r="L17" i="5"/>
  <c r="L16" i="5"/>
  <c r="L15" i="5"/>
  <c r="L13" i="5"/>
  <c r="L11" i="5"/>
  <c r="L10" i="5"/>
  <c r="L9" i="5"/>
  <c r="L8" i="5"/>
  <c r="L6" i="5"/>
  <c r="L5" i="5"/>
  <c r="K26" i="5" l="1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J26" i="5" l="1"/>
  <c r="F25" i="5"/>
  <c r="B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25" i="5" l="1"/>
  <c r="B34" i="5"/>
  <c r="B35" i="5" s="1"/>
  <c r="F34" i="5"/>
  <c r="F35" i="5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<sst xmlns="http://schemas.openxmlformats.org/spreadsheetml/2006/main" count="48" uniqueCount="37">
  <si>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</si>
  <si>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</si>
  <si>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</si>
  <si>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</si>
  <si>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</si>
  <si>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</si>
  <si>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</si>
  <si>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</si>
  <si>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</si>
  <si>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</si>
  <si>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</si>
  <si>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</si>
  <si>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</si>
  <si>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</si>
  <si>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</si>
  <si>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</si>
  <si>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</si>
  <si>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</si>
  <si>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</si>
  <si>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%-Pkte</t>
  </si>
  <si>
    <t>Wirtschaftssektoren</t>
  </si>
  <si>
    <t>Finanz-, rechts-, wohnungs-wirtschaftl. Dienstleistungen</t>
  </si>
  <si>
    <t>Beherbergung, Gastronomie</t>
  </si>
  <si>
    <t xml:space="preserve">Energie-/Wasserversorgung 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</si>
  <si>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</si>
  <si>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</si>
  <si>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</si>
  <si>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</si>
  <si>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</si>
  <si>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</si>
  <si>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Tabelle A7.1-11 Internet: Betriebe, Ausbildungsbetriebe und Ausbildungsbetriebsquote nach Wirtschaftssektoren zwischen 2007, 2014 und 2015 in den alten Bundesländern</t>
  </si>
  <si>
    <t>2014 bis 2015</t>
  </si>
  <si>
    <t>Sonstige persönliche Dienstleistungen (Friseur etc.)</t>
  </si>
  <si>
    <t>Quelle: Betriebsdatei der Beschäftigungsstatistik der Bundesagentur für Arbeit; Stichtag jeweils 31. Dezember; Berechnungen des Bundesinstituts für Berufsbildung</t>
  </si>
  <si>
    <t>in %</t>
  </si>
  <si>
    <t>Sonstige Bereiche, keine Angabe, keine Zuordnung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</si>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</sst>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1" fontId="1" fillId="0" borderId="0" xfId="0" applyNumberFormat="1" applyFont="1" applyAlignment="1">
      <alignment horizontal="right"/>
    </xf>
    <xf numFmtId="0" fontId="7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="80" zoomScaleNormal="80" workbookViewId="0">
      <selection activeCell="A42" sqref="A42"/>
    </sheetView>
  </sheetViews>
  <sheetFormatPr baseColWidth="10" defaultColWidth="11.44140625" defaultRowHeight="13.8" x14ac:dyDescent="0.3"/>
  <cols>
    <col min="1" max="1" width="27.109375" style="2" customWidth="1"/>
    <col min="2" max="4" width="10.88671875" style="2" customWidth="1"/>
    <col min="5" max="5" width="12.88671875" style="2" bestFit="1" customWidth="1"/>
    <col min="6" max="8" width="10" style="2" customWidth="1"/>
    <col min="9" max="9" width="12.88671875" style="2" bestFit="1" customWidth="1"/>
    <col min="10" max="12" width="6.5546875" style="2" customWidth="1"/>
    <col min="13" max="13" width="12.88671875" style="2" bestFit="1" customWidth="1"/>
    <col min="14" max="16384" width="11.44140625" style="2"/>
  </cols>
  <sheetData>
    <row r="1" spans="1:13" ht="33" customHeight="1" thickBot="1" x14ac:dyDescent="0.3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" x14ac:dyDescent="0.25">
      <c r="A2" s="24"/>
      <c r="B2" s="44" t="s">
        <v>14</v>
      </c>
      <c r="C2" s="45"/>
      <c r="D2" s="45"/>
      <c r="E2" s="46"/>
      <c r="F2" s="47" t="s">
        <v>15</v>
      </c>
      <c r="G2" s="45"/>
      <c r="H2" s="45"/>
      <c r="I2" s="45"/>
      <c r="J2" s="44" t="s">
        <v>16</v>
      </c>
      <c r="K2" s="45"/>
      <c r="L2" s="45"/>
      <c r="M2" s="48"/>
    </row>
    <row r="3" spans="1:13" ht="12.75" x14ac:dyDescent="0.2">
      <c r="A3" s="7"/>
      <c r="B3" s="8">
        <v>2007</v>
      </c>
      <c r="C3" s="9">
        <v>2014</v>
      </c>
      <c r="D3" s="9">
        <v>2015</v>
      </c>
      <c r="E3" s="1" t="s">
        <v>31</v>
      </c>
      <c r="F3" s="9">
        <v>2007</v>
      </c>
      <c r="G3" s="9">
        <v>2014</v>
      </c>
      <c r="H3" s="9">
        <v>2015</v>
      </c>
      <c r="I3" s="1" t="s">
        <v>31</v>
      </c>
      <c r="J3" s="8">
        <v>2007</v>
      </c>
      <c r="K3" s="9">
        <v>2014</v>
      </c>
      <c r="L3" s="9">
        <v>2015</v>
      </c>
      <c r="M3" s="1" t="s">
        <v>31</v>
      </c>
    </row>
    <row r="4" spans="1:13" ht="13.5" thickBot="1" x14ac:dyDescent="0.25">
      <c r="A4" s="10" t="s">
        <v>20</v>
      </c>
      <c r="B4" s="11" t="s">
        <v>18</v>
      </c>
      <c r="C4" s="12" t="s">
        <v>18</v>
      </c>
      <c r="D4" s="12" t="s">
        <v>18</v>
      </c>
      <c r="E4" s="13" t="s">
        <v>34</v>
      </c>
      <c r="F4" s="12" t="s">
        <v>18</v>
      </c>
      <c r="G4" s="12" t="s">
        <v>18</v>
      </c>
      <c r="H4" s="12" t="s">
        <v>18</v>
      </c>
      <c r="I4" s="12" t="s">
        <v>34</v>
      </c>
      <c r="J4" s="11" t="s">
        <v>34</v>
      </c>
      <c r="K4" s="12" t="s">
        <v>34</v>
      </c>
      <c r="L4" s="12" t="s">
        <v>34</v>
      </c>
      <c r="M4" s="14" t="s">
        <v>19</v>
      </c>
    </row>
    <row r="5" spans="1:13" ht="12.75" x14ac:dyDescent="0.2">
      <c r="A5" s="29" t="s">
        <v>17</v>
      </c>
      <c r="B5" s="25">
        <v>38339</v>
      </c>
      <c r="C5" s="26">
        <v>45915</v>
      </c>
      <c r="D5" s="26">
        <v>47079</v>
      </c>
      <c r="E5" s="39">
        <v>2.5351192420777551</v>
      </c>
      <c r="F5" s="6">
        <v>9288</v>
      </c>
      <c r="G5" s="6">
        <v>8640</v>
      </c>
      <c r="H5" s="6">
        <v>8581</v>
      </c>
      <c r="I5" s="39">
        <v>-0.6828703703703809</v>
      </c>
      <c r="J5" s="21">
        <f t="shared" ref="J5:J26" si="0">100/B5*F5</f>
        <v>24.225983984976136</v>
      </c>
      <c r="K5" s="22">
        <f t="shared" ref="K5:K26" si="1">100/C5*G5</f>
        <v>18.817379941195689</v>
      </c>
      <c r="L5" s="22">
        <f t="shared" ref="L5:L26" si="2">100/D5*H5</f>
        <v>18.226810255103125</v>
      </c>
      <c r="M5" s="40">
        <v>-0.59056968609256444</v>
      </c>
    </row>
    <row r="6" spans="1:13" ht="12.75" x14ac:dyDescent="0.2">
      <c r="A6" s="31" t="s">
        <v>23</v>
      </c>
      <c r="B6" s="32">
        <v>9925</v>
      </c>
      <c r="C6" s="33">
        <v>11611</v>
      </c>
      <c r="D6" s="33">
        <v>11714</v>
      </c>
      <c r="E6" s="34">
        <v>0.88708982861079733</v>
      </c>
      <c r="F6" s="35">
        <v>1875</v>
      </c>
      <c r="G6" s="35">
        <v>2187</v>
      </c>
      <c r="H6" s="35">
        <v>2140</v>
      </c>
      <c r="I6" s="34">
        <v>-2.1490626428898167</v>
      </c>
      <c r="J6" s="36">
        <f t="shared" si="0"/>
        <v>18.89168765743073</v>
      </c>
      <c r="K6" s="37">
        <f t="shared" si="1"/>
        <v>18.835586943415727</v>
      </c>
      <c r="L6" s="37">
        <f t="shared" si="2"/>
        <v>18.26873826190883</v>
      </c>
      <c r="M6" s="38">
        <v>-0.56684868150689738</v>
      </c>
    </row>
    <row r="7" spans="1:13" ht="27.6" x14ac:dyDescent="0.3">
      <c r="A7" s="29" t="s">
        <v>25</v>
      </c>
      <c r="B7" s="25">
        <v>73102</v>
      </c>
      <c r="C7" s="26">
        <v>61964</v>
      </c>
      <c r="D7" s="26">
        <v>61015</v>
      </c>
      <c r="E7" s="27">
        <v>-1.531534439351887</v>
      </c>
      <c r="F7" s="6">
        <v>28499</v>
      </c>
      <c r="G7" s="6">
        <v>20367</v>
      </c>
      <c r="H7" s="6">
        <v>19793</v>
      </c>
      <c r="I7" s="27">
        <v>-2.81828447979575</v>
      </c>
      <c r="J7" s="21">
        <f t="shared" si="0"/>
        <v>38.985253481436899</v>
      </c>
      <c r="K7" s="22">
        <f t="shared" si="1"/>
        <v>32.869085275321154</v>
      </c>
      <c r="L7" s="22">
        <f t="shared" si="2"/>
        <v>32.439564041629112</v>
      </c>
      <c r="M7" s="23">
        <v>-0.42952123369204287</v>
      </c>
    </row>
    <row r="8" spans="1:13" ht="12.75" x14ac:dyDescent="0.2">
      <c r="A8" s="31" t="s">
        <v>9</v>
      </c>
      <c r="B8" s="32">
        <v>16903</v>
      </c>
      <c r="C8" s="33">
        <v>16221</v>
      </c>
      <c r="D8" s="33">
        <v>16156</v>
      </c>
      <c r="E8" s="34">
        <v>-0.40071512237223317</v>
      </c>
      <c r="F8" s="35">
        <v>5385</v>
      </c>
      <c r="G8" s="35">
        <v>4898</v>
      </c>
      <c r="H8" s="35">
        <v>4852</v>
      </c>
      <c r="I8" s="34">
        <v>-0.93915884034299779</v>
      </c>
      <c r="J8" s="36">
        <f t="shared" si="0"/>
        <v>31.858250014790276</v>
      </c>
      <c r="K8" s="37">
        <f t="shared" si="1"/>
        <v>30.19542568275692</v>
      </c>
      <c r="L8" s="37">
        <f t="shared" si="2"/>
        <v>30.032186184699185</v>
      </c>
      <c r="M8" s="38">
        <v>-0.16323949805773452</v>
      </c>
    </row>
    <row r="9" spans="1:13" ht="12.75" x14ac:dyDescent="0.2">
      <c r="A9" s="29" t="s">
        <v>10</v>
      </c>
      <c r="B9" s="25">
        <v>46017</v>
      </c>
      <c r="C9" s="26">
        <v>43345</v>
      </c>
      <c r="D9" s="26">
        <v>43048</v>
      </c>
      <c r="E9" s="27">
        <v>-0.68520013842426408</v>
      </c>
      <c r="F9" s="6">
        <v>16807</v>
      </c>
      <c r="G9" s="6">
        <v>15059</v>
      </c>
      <c r="H9" s="6">
        <v>14693</v>
      </c>
      <c r="I9" s="27">
        <v>-2.4304402682781046</v>
      </c>
      <c r="J9" s="21">
        <f t="shared" si="0"/>
        <v>36.523458721776734</v>
      </c>
      <c r="K9" s="22">
        <f t="shared" si="1"/>
        <v>34.74218479640097</v>
      </c>
      <c r="L9" s="22">
        <f t="shared" si="2"/>
        <v>34.131666976398442</v>
      </c>
      <c r="M9" s="23">
        <v>-0.61051782000252786</v>
      </c>
    </row>
    <row r="10" spans="1:13" ht="12.75" x14ac:dyDescent="0.2">
      <c r="A10" s="31" t="s">
        <v>11</v>
      </c>
      <c r="B10" s="32">
        <v>23721</v>
      </c>
      <c r="C10" s="33">
        <v>25644</v>
      </c>
      <c r="D10" s="33">
        <v>25747</v>
      </c>
      <c r="E10" s="34">
        <v>0.4016534082046519</v>
      </c>
      <c r="F10" s="35">
        <v>10072</v>
      </c>
      <c r="G10" s="35">
        <v>9765</v>
      </c>
      <c r="H10" s="35">
        <v>9641</v>
      </c>
      <c r="I10" s="34">
        <v>-1.2698412698412653</v>
      </c>
      <c r="J10" s="36">
        <f t="shared" si="0"/>
        <v>42.460267273723709</v>
      </c>
      <c r="K10" s="37">
        <f t="shared" si="1"/>
        <v>38.079082826392138</v>
      </c>
      <c r="L10" s="37">
        <f t="shared" si="2"/>
        <v>37.445139239523051</v>
      </c>
      <c r="M10" s="38">
        <v>-0.63394358686908703</v>
      </c>
    </row>
    <row r="11" spans="1:13" ht="12.75" x14ac:dyDescent="0.2">
      <c r="A11" s="29" t="s">
        <v>0</v>
      </c>
      <c r="B11" s="25">
        <v>163012</v>
      </c>
      <c r="C11" s="26">
        <v>173381</v>
      </c>
      <c r="D11" s="26">
        <v>174927</v>
      </c>
      <c r="E11" s="27">
        <v>0.89167786551004724</v>
      </c>
      <c r="F11" s="6">
        <v>58945</v>
      </c>
      <c r="G11" s="6">
        <v>54166</v>
      </c>
      <c r="H11" s="6">
        <v>53180</v>
      </c>
      <c r="I11" s="27">
        <v>-1.8203300963704123</v>
      </c>
      <c r="J11" s="21">
        <f t="shared" si="0"/>
        <v>36.159914607513556</v>
      </c>
      <c r="K11" s="22">
        <f t="shared" si="1"/>
        <v>31.241024102987062</v>
      </c>
      <c r="L11" s="22">
        <f t="shared" si="2"/>
        <v>30.401253094147844</v>
      </c>
      <c r="M11" s="23">
        <v>-0.83977100883921807</v>
      </c>
    </row>
    <row r="12" spans="1:13" x14ac:dyDescent="0.3">
      <c r="A12" s="31" t="s">
        <v>26</v>
      </c>
      <c r="B12" s="32">
        <v>142674</v>
      </c>
      <c r="C12" s="33">
        <v>139104</v>
      </c>
      <c r="D12" s="33">
        <v>139065</v>
      </c>
      <c r="E12" s="34">
        <v>-2.8036576949631353E-2</v>
      </c>
      <c r="F12" s="35">
        <v>40550</v>
      </c>
      <c r="G12" s="35">
        <v>35830</v>
      </c>
      <c r="H12" s="35">
        <v>35322</v>
      </c>
      <c r="I12" s="34">
        <v>-1.4178063075634952</v>
      </c>
      <c r="J12" s="36">
        <f t="shared" si="0"/>
        <v>28.421436281312641</v>
      </c>
      <c r="K12" s="37">
        <f t="shared" si="1"/>
        <v>25.757706464228203</v>
      </c>
      <c r="L12" s="37">
        <f t="shared" si="2"/>
        <v>25.399633265019958</v>
      </c>
      <c r="M12" s="38">
        <v>-0.35807319920824554</v>
      </c>
    </row>
    <row r="13" spans="1:13" ht="12.75" x14ac:dyDescent="0.2">
      <c r="A13" s="29" t="s">
        <v>1</v>
      </c>
      <c r="B13" s="25">
        <v>200401</v>
      </c>
      <c r="C13" s="26">
        <v>197209</v>
      </c>
      <c r="D13" s="26">
        <v>197722</v>
      </c>
      <c r="E13" s="27">
        <v>0.26013011576552003</v>
      </c>
      <c r="F13" s="6">
        <v>55329</v>
      </c>
      <c r="G13" s="6">
        <v>49287</v>
      </c>
      <c r="H13" s="6">
        <v>48855</v>
      </c>
      <c r="I13" s="27">
        <v>-0.87649887394242398</v>
      </c>
      <c r="J13" s="21">
        <f t="shared" si="0"/>
        <v>27.609143666947769</v>
      </c>
      <c r="K13" s="22">
        <f t="shared" si="1"/>
        <v>24.992267087201903</v>
      </c>
      <c r="L13" s="22">
        <f t="shared" si="2"/>
        <v>24.708934766996084</v>
      </c>
      <c r="M13" s="23">
        <v>-0.28333232020581889</v>
      </c>
    </row>
    <row r="14" spans="1:13" ht="12.75" x14ac:dyDescent="0.2">
      <c r="A14" s="31" t="s">
        <v>29</v>
      </c>
      <c r="B14" s="32">
        <v>66832</v>
      </c>
      <c r="C14" s="33">
        <v>65328</v>
      </c>
      <c r="D14" s="33">
        <v>65897</v>
      </c>
      <c r="E14" s="34">
        <v>0.87098946852803749</v>
      </c>
      <c r="F14" s="35">
        <v>6763</v>
      </c>
      <c r="G14" s="35">
        <v>7068</v>
      </c>
      <c r="H14" s="35">
        <v>6792</v>
      </c>
      <c r="I14" s="34">
        <v>-3.9049235993208811</v>
      </c>
      <c r="J14" s="36">
        <f t="shared" si="0"/>
        <v>10.119403878381615</v>
      </c>
      <c r="K14" s="37">
        <f t="shared" si="1"/>
        <v>10.819250551065393</v>
      </c>
      <c r="L14" s="37">
        <f t="shared" si="2"/>
        <v>10.306994248600088</v>
      </c>
      <c r="M14" s="38">
        <v>-0.51225630246530507</v>
      </c>
    </row>
    <row r="15" spans="1:13" ht="12.75" x14ac:dyDescent="0.2">
      <c r="A15" s="29" t="s">
        <v>27</v>
      </c>
      <c r="B15" s="25">
        <v>43998</v>
      </c>
      <c r="C15" s="26">
        <v>46199</v>
      </c>
      <c r="D15" s="26">
        <v>47154</v>
      </c>
      <c r="E15" s="27">
        <v>2.0671443104829166</v>
      </c>
      <c r="F15" s="6">
        <v>8567</v>
      </c>
      <c r="G15" s="6">
        <v>8729</v>
      </c>
      <c r="H15" s="6">
        <v>8833</v>
      </c>
      <c r="I15" s="27">
        <v>1.1914308626417665</v>
      </c>
      <c r="J15" s="21">
        <f t="shared" si="0"/>
        <v>19.471339606345744</v>
      </c>
      <c r="K15" s="22">
        <f t="shared" si="1"/>
        <v>18.89434836251867</v>
      </c>
      <c r="L15" s="22">
        <f t="shared" si="2"/>
        <v>18.732239046528395</v>
      </c>
      <c r="M15" s="23">
        <v>-0.16210931599027489</v>
      </c>
    </row>
    <row r="16" spans="1:13" ht="12.75" x14ac:dyDescent="0.2">
      <c r="A16" s="31" t="s">
        <v>22</v>
      </c>
      <c r="B16" s="32">
        <v>106726</v>
      </c>
      <c r="C16" s="33">
        <v>113908</v>
      </c>
      <c r="D16" s="33">
        <v>116415</v>
      </c>
      <c r="E16" s="34">
        <v>2.2008989710994911</v>
      </c>
      <c r="F16" s="35">
        <v>17259</v>
      </c>
      <c r="G16" s="35">
        <v>12939</v>
      </c>
      <c r="H16" s="35">
        <v>12468</v>
      </c>
      <c r="I16" s="34">
        <v>-3.6401576628796732</v>
      </c>
      <c r="J16" s="36">
        <f t="shared" si="0"/>
        <v>16.171317204804826</v>
      </c>
      <c r="K16" s="37">
        <f t="shared" si="1"/>
        <v>11.359167047090635</v>
      </c>
      <c r="L16" s="37">
        <f t="shared" si="2"/>
        <v>10.709960056693726</v>
      </c>
      <c r="M16" s="38">
        <v>-0.64920699039690888</v>
      </c>
    </row>
    <row r="17" spans="1:13" ht="25.5" x14ac:dyDescent="0.2">
      <c r="A17" s="29" t="s">
        <v>21</v>
      </c>
      <c r="B17" s="25">
        <v>211359</v>
      </c>
      <c r="C17" s="26">
        <v>233836</v>
      </c>
      <c r="D17" s="26">
        <v>236837</v>
      </c>
      <c r="E17" s="27">
        <v>1.2833780940488282</v>
      </c>
      <c r="F17" s="6">
        <v>40010</v>
      </c>
      <c r="G17" s="6">
        <v>39379</v>
      </c>
      <c r="H17" s="6">
        <v>39094</v>
      </c>
      <c r="I17" s="27">
        <v>-0.7237360014220684</v>
      </c>
      <c r="J17" s="21">
        <f t="shared" si="0"/>
        <v>18.929877601616209</v>
      </c>
      <c r="K17" s="22">
        <f t="shared" si="1"/>
        <v>16.840435176790571</v>
      </c>
      <c r="L17" s="22">
        <f t="shared" si="2"/>
        <v>16.506711366889462</v>
      </c>
      <c r="M17" s="23">
        <v>-0.33372380990110884</v>
      </c>
    </row>
    <row r="18" spans="1:13" ht="12.75" x14ac:dyDescent="0.2">
      <c r="A18" s="31" t="s">
        <v>12</v>
      </c>
      <c r="B18" s="32">
        <v>17649</v>
      </c>
      <c r="C18" s="33">
        <v>16875</v>
      </c>
      <c r="D18" s="33">
        <v>16873</v>
      </c>
      <c r="E18" s="34">
        <v>-1.1851851851858441E-2</v>
      </c>
      <c r="F18" s="35">
        <v>4482</v>
      </c>
      <c r="G18" s="35">
        <v>3611</v>
      </c>
      <c r="H18" s="35">
        <v>3495</v>
      </c>
      <c r="I18" s="34">
        <v>-3.2124065355856999</v>
      </c>
      <c r="J18" s="36">
        <f t="shared" si="0"/>
        <v>25.395206527281999</v>
      </c>
      <c r="K18" s="37">
        <f t="shared" si="1"/>
        <v>21.398518518518518</v>
      </c>
      <c r="L18" s="37">
        <f t="shared" si="2"/>
        <v>20.71356605227286</v>
      </c>
      <c r="M18" s="38">
        <v>-0.68495246624565809</v>
      </c>
    </row>
    <row r="19" spans="1:13" ht="25.5" x14ac:dyDescent="0.2">
      <c r="A19" s="29" t="s">
        <v>24</v>
      </c>
      <c r="B19" s="25">
        <v>77246</v>
      </c>
      <c r="C19" s="26">
        <v>96462</v>
      </c>
      <c r="D19" s="26">
        <v>99505</v>
      </c>
      <c r="E19" s="27">
        <v>3.1546101055337772</v>
      </c>
      <c r="F19" s="6">
        <v>15216</v>
      </c>
      <c r="G19" s="6">
        <v>16165</v>
      </c>
      <c r="H19" s="6">
        <v>16194</v>
      </c>
      <c r="I19" s="27">
        <v>0.17939993813796207</v>
      </c>
      <c r="J19" s="21">
        <f t="shared" si="0"/>
        <v>19.698107345364161</v>
      </c>
      <c r="K19" s="22">
        <f t="shared" si="1"/>
        <v>16.757894300346251</v>
      </c>
      <c r="L19" s="22">
        <f t="shared" si="2"/>
        <v>16.274559067383546</v>
      </c>
      <c r="M19" s="23">
        <v>-0.48333523296270542</v>
      </c>
    </row>
    <row r="20" spans="1:13" ht="12.75" x14ac:dyDescent="0.2">
      <c r="A20" s="31" t="s">
        <v>13</v>
      </c>
      <c r="B20" s="32">
        <v>44920</v>
      </c>
      <c r="C20" s="33">
        <v>49911</v>
      </c>
      <c r="D20" s="33">
        <v>50031</v>
      </c>
      <c r="E20" s="34">
        <v>0.24042796177195669</v>
      </c>
      <c r="F20" s="35">
        <v>4993</v>
      </c>
      <c r="G20" s="35">
        <v>5553</v>
      </c>
      <c r="H20" s="35">
        <v>5733</v>
      </c>
      <c r="I20" s="34">
        <v>3.2414910858995114</v>
      </c>
      <c r="J20" s="36">
        <f t="shared" si="0"/>
        <v>11.115316117542298</v>
      </c>
      <c r="K20" s="37">
        <f t="shared" si="1"/>
        <v>11.125803930997176</v>
      </c>
      <c r="L20" s="37">
        <f t="shared" si="2"/>
        <v>11.458895484799426</v>
      </c>
      <c r="M20" s="38">
        <v>0.33309155380224986</v>
      </c>
    </row>
    <row r="21" spans="1:13" ht="12.75" x14ac:dyDescent="0.2">
      <c r="A21" s="29" t="s">
        <v>2</v>
      </c>
      <c r="B21" s="25">
        <v>131831</v>
      </c>
      <c r="C21" s="26">
        <v>134598</v>
      </c>
      <c r="D21" s="26">
        <v>135093</v>
      </c>
      <c r="E21" s="27">
        <v>0.36776177952124556</v>
      </c>
      <c r="F21" s="6">
        <v>44201</v>
      </c>
      <c r="G21" s="6">
        <v>39811</v>
      </c>
      <c r="H21" s="6">
        <v>39640</v>
      </c>
      <c r="I21" s="27">
        <v>-0.42952952701514846</v>
      </c>
      <c r="J21" s="21">
        <f t="shared" si="0"/>
        <v>33.528532742678124</v>
      </c>
      <c r="K21" s="22">
        <f t="shared" si="1"/>
        <v>29.577705463677024</v>
      </c>
      <c r="L21" s="22">
        <f t="shared" si="2"/>
        <v>29.342749069159765</v>
      </c>
      <c r="M21" s="23">
        <v>-0.23495639451725836</v>
      </c>
    </row>
    <row r="22" spans="1:13" ht="12.75" x14ac:dyDescent="0.2">
      <c r="A22" s="31" t="s">
        <v>3</v>
      </c>
      <c r="B22" s="32">
        <v>32041</v>
      </c>
      <c r="C22" s="33">
        <v>38960</v>
      </c>
      <c r="D22" s="33">
        <v>40151</v>
      </c>
      <c r="E22" s="34">
        <v>3.0569815195071754</v>
      </c>
      <c r="F22" s="35">
        <v>10045</v>
      </c>
      <c r="G22" s="35">
        <v>12816</v>
      </c>
      <c r="H22" s="35">
        <v>13202</v>
      </c>
      <c r="I22" s="34">
        <v>3.0118601747815177</v>
      </c>
      <c r="J22" s="36">
        <f t="shared" si="0"/>
        <v>31.350457226678319</v>
      </c>
      <c r="K22" s="37">
        <f t="shared" si="1"/>
        <v>32.895277207392198</v>
      </c>
      <c r="L22" s="37">
        <f t="shared" si="2"/>
        <v>32.880874698014992</v>
      </c>
      <c r="M22" s="38">
        <v>-1.4402509377205774E-2</v>
      </c>
    </row>
    <row r="23" spans="1:13" ht="27.6" x14ac:dyDescent="0.3">
      <c r="A23" s="29" t="s">
        <v>32</v>
      </c>
      <c r="B23" s="25">
        <v>78266</v>
      </c>
      <c r="C23" s="26">
        <v>84364</v>
      </c>
      <c r="D23" s="26">
        <v>86434</v>
      </c>
      <c r="E23" s="27">
        <v>2.453653217012004</v>
      </c>
      <c r="F23" s="6">
        <v>22382</v>
      </c>
      <c r="G23" s="6">
        <v>17066</v>
      </c>
      <c r="H23" s="6">
        <v>17017</v>
      </c>
      <c r="I23" s="27">
        <v>-0.28712059064807249</v>
      </c>
      <c r="J23" s="21">
        <f t="shared" si="0"/>
        <v>28.59734750721897</v>
      </c>
      <c r="K23" s="22">
        <f t="shared" si="1"/>
        <v>20.229007633587788</v>
      </c>
      <c r="L23" s="22">
        <f t="shared" si="2"/>
        <v>19.687854316588382</v>
      </c>
      <c r="M23" s="23">
        <v>-0.54115331699940583</v>
      </c>
    </row>
    <row r="24" spans="1:13" ht="25.5" x14ac:dyDescent="0.2">
      <c r="A24" s="31" t="s">
        <v>28</v>
      </c>
      <c r="B24" s="32">
        <v>57275</v>
      </c>
      <c r="C24" s="33">
        <v>56092</v>
      </c>
      <c r="D24" s="33">
        <v>55619</v>
      </c>
      <c r="E24" s="34">
        <v>-0.84325750552663692</v>
      </c>
      <c r="F24" s="35">
        <v>8868</v>
      </c>
      <c r="G24" s="35">
        <v>8231</v>
      </c>
      <c r="H24" s="35">
        <v>8307</v>
      </c>
      <c r="I24" s="34">
        <v>0.92333859798323203</v>
      </c>
      <c r="J24" s="36">
        <f t="shared" si="0"/>
        <v>15.483195111305106</v>
      </c>
      <c r="K24" s="37">
        <f t="shared" si="1"/>
        <v>14.674106824502601</v>
      </c>
      <c r="L24" s="37">
        <f t="shared" si="2"/>
        <v>14.935543609198296</v>
      </c>
      <c r="M24" s="38">
        <v>0.26143678469569487</v>
      </c>
    </row>
    <row r="25" spans="1:13" ht="27.6" x14ac:dyDescent="0.3">
      <c r="A25" s="29" t="s">
        <v>35</v>
      </c>
      <c r="B25" s="25">
        <f>B26-SUM(B5:B24)</f>
        <v>29969</v>
      </c>
      <c r="C25" s="26">
        <v>36897</v>
      </c>
      <c r="D25" s="26">
        <v>37867</v>
      </c>
      <c r="E25" s="27">
        <v>2.6289400222240289</v>
      </c>
      <c r="F25" s="6">
        <f>F26-SUM(F5:F24)</f>
        <v>1081</v>
      </c>
      <c r="G25" s="6">
        <v>151</v>
      </c>
      <c r="H25" s="6">
        <v>386</v>
      </c>
      <c r="I25" s="27">
        <v>155.62913907284769</v>
      </c>
      <c r="J25" s="21">
        <f t="shared" si="0"/>
        <v>3.6070606293169609</v>
      </c>
      <c r="K25" s="22">
        <f t="shared" si="1"/>
        <v>0.40924736428435915</v>
      </c>
      <c r="L25" s="22">
        <f t="shared" si="2"/>
        <v>1.0193572239680988</v>
      </c>
      <c r="M25" s="23">
        <v>0.61010985968373965</v>
      </c>
    </row>
    <row r="26" spans="1:13" ht="13.5" thickBot="1" x14ac:dyDescent="0.25">
      <c r="A26" s="15" t="s">
        <v>36</v>
      </c>
      <c r="B26" s="16">
        <v>1612206</v>
      </c>
      <c r="C26" s="17">
        <v>1687824</v>
      </c>
      <c r="D26" s="17">
        <v>1704349</v>
      </c>
      <c r="E26" s="28">
        <v>0.97907127757396495</v>
      </c>
      <c r="F26" s="17">
        <v>410617</v>
      </c>
      <c r="G26" s="17">
        <v>371718</v>
      </c>
      <c r="H26" s="17">
        <v>368218</v>
      </c>
      <c r="I26" s="28">
        <v>-0.94157398888404487</v>
      </c>
      <c r="J26" s="19">
        <f t="shared" si="0"/>
        <v>25.469263853378536</v>
      </c>
      <c r="K26" s="18">
        <f t="shared" si="1"/>
        <v>22.023504820407815</v>
      </c>
      <c r="L26" s="18">
        <f t="shared" si="2"/>
        <v>21.604612670292294</v>
      </c>
      <c r="M26" s="20">
        <v>-0.41889215011552139</v>
      </c>
    </row>
    <row r="27" spans="1:13" ht="12.75" hidden="1" x14ac:dyDescent="0.2">
      <c r="A27" s="3" t="s">
        <v>4</v>
      </c>
      <c r="B27" s="2">
        <v>0</v>
      </c>
      <c r="F27" s="2">
        <v>0</v>
      </c>
    </row>
    <row r="28" spans="1:13" ht="12.75" hidden="1" x14ac:dyDescent="0.2">
      <c r="A28" s="3" t="s">
        <v>5</v>
      </c>
      <c r="B28" s="2">
        <v>1138</v>
      </c>
      <c r="F28" s="2">
        <v>0</v>
      </c>
    </row>
    <row r="29" spans="1:13" ht="12.75" hidden="1" x14ac:dyDescent="0.2"/>
    <row r="30" spans="1:13" ht="12.75" hidden="1" x14ac:dyDescent="0.2">
      <c r="A30" s="3" t="s">
        <v>6</v>
      </c>
      <c r="B30" s="2">
        <v>1612205</v>
      </c>
      <c r="F30" s="2">
        <v>410483</v>
      </c>
    </row>
    <row r="31" spans="1:13" ht="12.75" hidden="1" x14ac:dyDescent="0.2">
      <c r="A31" s="3" t="s">
        <v>7</v>
      </c>
      <c r="B31" s="2">
        <v>0</v>
      </c>
      <c r="F31" s="2">
        <v>0</v>
      </c>
    </row>
    <row r="32" spans="1:13" ht="12.75" hidden="1" x14ac:dyDescent="0.2">
      <c r="A32" s="3" t="s">
        <v>8</v>
      </c>
      <c r="B32" s="2">
        <v>1535</v>
      </c>
      <c r="F32" s="2">
        <v>199</v>
      </c>
    </row>
    <row r="33" spans="1:9" ht="12.75" hidden="1" x14ac:dyDescent="0.2"/>
    <row r="34" spans="1:9" ht="12.75" hidden="1" x14ac:dyDescent="0.2">
      <c r="B34" s="4">
        <f>SUM(B5:B28)+B32</f>
        <v>3227085</v>
      </c>
      <c r="C34" s="4"/>
      <c r="D34" s="4"/>
      <c r="E34" s="4"/>
      <c r="F34" s="4">
        <f t="shared" ref="F34" si="3">SUM(F5:F28)+F32</f>
        <v>821433</v>
      </c>
      <c r="G34" s="4"/>
      <c r="H34" s="4"/>
      <c r="I34" s="4"/>
    </row>
    <row r="35" spans="1:9" ht="12.75" hidden="1" x14ac:dyDescent="0.2">
      <c r="B35" s="5">
        <f>B26-B34</f>
        <v>-1614879</v>
      </c>
      <c r="C35" s="5"/>
      <c r="D35" s="5"/>
      <c r="E35" s="5"/>
      <c r="F35" s="5">
        <f>F26-F34</f>
        <v>-410816</v>
      </c>
      <c r="G35" s="5"/>
      <c r="H35" s="5"/>
      <c r="I35" s="5"/>
    </row>
    <row r="36" spans="1:9" x14ac:dyDescent="0.3">
      <c r="A36" s="43" t="s">
        <v>33</v>
      </c>
    </row>
    <row r="37" spans="1:9" ht="13.95" x14ac:dyDescent="0.3">
      <c r="A37" s="30"/>
      <c r="E37" s="42"/>
      <c r="F37" s="42"/>
      <c r="G37" s="42"/>
    </row>
    <row r="38" spans="1:9" ht="13.95" x14ac:dyDescent="0.3">
      <c r="C38" s="41"/>
      <c r="D38" s="41"/>
      <c r="E38" s="41"/>
      <c r="F38" s="41"/>
      <c r="G38" s="41"/>
    </row>
    <row r="39" spans="1:9" ht="13.95" x14ac:dyDescent="0.3">
      <c r="C39" s="41"/>
      <c r="D39" s="41"/>
      <c r="E39" s="41"/>
      <c r="F39" s="41"/>
      <c r="G39" s="41"/>
    </row>
    <row r="40" spans="1:9" ht="13.95" x14ac:dyDescent="0.3">
      <c r="C40" s="41"/>
      <c r="D40" s="41"/>
      <c r="E40" s="41"/>
      <c r="F40" s="41"/>
      <c r="G40" s="41"/>
    </row>
    <row r="41" spans="1:9" ht="13.95" x14ac:dyDescent="0.3">
      <c r="C41" s="41"/>
      <c r="D41" s="41"/>
      <c r="E41" s="41"/>
      <c r="F41" s="41"/>
      <c r="G41" s="41"/>
    </row>
    <row r="42" spans="1:9" ht="13.95" x14ac:dyDescent="0.3">
      <c r="C42" s="41"/>
      <c r="D42" s="41"/>
      <c r="E42" s="41"/>
      <c r="F42" s="41"/>
      <c r="G42" s="41"/>
    </row>
    <row r="43" spans="1:9" ht="13.95" x14ac:dyDescent="0.3">
      <c r="C43" s="41"/>
      <c r="D43" s="41"/>
      <c r="E43" s="41"/>
      <c r="F43" s="41"/>
      <c r="G43" s="41"/>
    </row>
    <row r="44" spans="1:9" ht="13.95" x14ac:dyDescent="0.3">
      <c r="C44" s="41"/>
      <c r="D44" s="41"/>
      <c r="E44" s="41"/>
      <c r="F44" s="41"/>
      <c r="G44" s="41"/>
    </row>
    <row r="45" spans="1:9" ht="13.95" x14ac:dyDescent="0.3">
      <c r="C45" s="41"/>
      <c r="D45" s="41"/>
      <c r="E45" s="41"/>
      <c r="F45" s="41"/>
      <c r="G45" s="41"/>
    </row>
    <row r="46" spans="1:9" x14ac:dyDescent="0.3">
      <c r="C46" s="41"/>
      <c r="D46" s="41"/>
      <c r="E46" s="41"/>
      <c r="F46" s="41"/>
      <c r="G46" s="41"/>
    </row>
    <row r="47" spans="1:9" x14ac:dyDescent="0.3">
      <c r="C47" s="41"/>
      <c r="D47" s="41"/>
      <c r="E47" s="41"/>
      <c r="F47" s="41"/>
      <c r="G47" s="41"/>
    </row>
    <row r="48" spans="1:9" x14ac:dyDescent="0.3">
      <c r="C48" s="41"/>
      <c r="D48" s="41"/>
      <c r="E48" s="41"/>
      <c r="F48" s="41"/>
      <c r="G48" s="41"/>
    </row>
    <row r="49" spans="3:7" x14ac:dyDescent="0.3">
      <c r="C49" s="41"/>
      <c r="D49" s="41"/>
      <c r="E49" s="41"/>
      <c r="F49" s="41"/>
      <c r="G49" s="41"/>
    </row>
    <row r="50" spans="3:7" x14ac:dyDescent="0.3">
      <c r="C50" s="41"/>
      <c r="D50" s="41"/>
      <c r="E50" s="41"/>
      <c r="F50" s="41"/>
      <c r="G50" s="41"/>
    </row>
    <row r="51" spans="3:7" x14ac:dyDescent="0.3">
      <c r="C51" s="41"/>
      <c r="D51" s="41"/>
      <c r="E51" s="41"/>
      <c r="F51" s="41"/>
      <c r="G51" s="41"/>
    </row>
    <row r="52" spans="3:7" x14ac:dyDescent="0.3">
      <c r="C52" s="41"/>
      <c r="D52" s="41"/>
      <c r="E52" s="41"/>
      <c r="F52" s="41"/>
      <c r="G52" s="41"/>
    </row>
    <row r="53" spans="3:7" x14ac:dyDescent="0.3">
      <c r="C53" s="41"/>
      <c r="D53" s="41"/>
      <c r="E53" s="41"/>
      <c r="F53" s="41"/>
      <c r="G53" s="41"/>
    </row>
    <row r="54" spans="3:7" x14ac:dyDescent="0.3">
      <c r="C54" s="41"/>
      <c r="D54" s="41"/>
      <c r="E54" s="41"/>
      <c r="F54" s="41"/>
      <c r="G54" s="41"/>
    </row>
    <row r="55" spans="3:7" x14ac:dyDescent="0.3">
      <c r="C55" s="41"/>
      <c r="D55" s="41"/>
      <c r="E55" s="41"/>
      <c r="F55" s="41"/>
      <c r="G55" s="41"/>
    </row>
    <row r="56" spans="3:7" x14ac:dyDescent="0.3">
      <c r="C56" s="41"/>
      <c r="D56" s="41"/>
      <c r="E56" s="41"/>
      <c r="F56" s="41"/>
      <c r="G56" s="41"/>
    </row>
    <row r="57" spans="3:7" x14ac:dyDescent="0.3">
      <c r="C57" s="41"/>
      <c r="D57" s="41"/>
      <c r="E57" s="41"/>
      <c r="F57" s="41"/>
      <c r="G57" s="41"/>
    </row>
    <row r="58" spans="3:7" x14ac:dyDescent="0.3">
      <c r="C58" s="41"/>
      <c r="D58" s="41"/>
      <c r="E58" s="41"/>
      <c r="F58" s="41"/>
      <c r="G58" s="41"/>
    </row>
    <row r="59" spans="3:7" x14ac:dyDescent="0.3">
      <c r="C59" s="41"/>
      <c r="D59" s="41"/>
    </row>
  </sheetData>
  <mergeCells count="4">
    <mergeCell ref="B2:E2"/>
    <mergeCell ref="F2:I2"/>
    <mergeCell ref="J2:M2"/>
    <mergeCell ref="A1:M1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A7.1-11 Internet</vt:lpstr>
      <vt:lpstr>'Tabelle A7.1-11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2017-01-16T08:54:22Z</cp:lastPrinted>
  <dcterms:created xsi:type="dcterms:W3CDTF">2015-01-15T14:59:27Z</dcterms:created>
  <dcterms:modified xsi:type="dcterms:W3CDTF">2017-02-06T15:13:03Z</dcterms:modified>
</cp:coreProperties>
</file>