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20 Gliederung, Beiträge, PDF, Versand\3 Lektorat\Lektorierte Beitträge\A7.1_korr_05_02\"/>
    </mc:Choice>
  </mc:AlternateContent>
  <bookViews>
    <workbookView xWindow="0" yWindow="0" windowWidth="23040" windowHeight="8615"/>
  </bookViews>
  <sheets>
    <sheet name="Tabelle A7.1-11-Internet" sheetId="1" r:id="rId1"/>
  </sheet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/>
  <c r="B34" i="1"/>
  <c r="B35" i="1"/>
</calcChain>
</file>

<file path=xl/sharedStrings.xml><?xml version="1.0" encoding="utf-8"?>
<sst xmlns="http://schemas.openxmlformats.org/spreadsheetml/2006/main" count="48" uniqueCount="37">
  <si>
    <t>Betriebe</t>
  </si>
  <si>
    <t>Ausbildungsbetriebe</t>
  </si>
  <si>
    <t>Ausbildungsbetriebsquote</t>
  </si>
  <si>
    <t>2017-2018</t>
  </si>
  <si>
    <t>Wirtschaftssektoren</t>
  </si>
  <si>
    <t>in %</t>
  </si>
  <si>
    <t>in Prozent-
punkten</t>
  </si>
  <si>
    <t>Landwirtschaft, Bergbau</t>
  </si>
  <si>
    <t xml:space="preserve">Energie-/Wasserversorgung </t>
  </si>
  <si>
    <t>Herstellung sonstiger Güter (Nahrung, Papier, Holz etc.)</t>
  </si>
  <si>
    <t>Chemie, Pharmazie</t>
  </si>
  <si>
    <t>Metall-, Elektrogewerbe</t>
  </si>
  <si>
    <t>Maschinen-, Automobilbau</t>
  </si>
  <si>
    <t>Bauwirtschaft</t>
  </si>
  <si>
    <t>Kraftfahrzeug-, Großhandel</t>
  </si>
  <si>
    <t>Einzelhandel, Tankstellen</t>
  </si>
  <si>
    <t xml:space="preserve">Verkehr, Luftfahrt, Lagerei </t>
  </si>
  <si>
    <t>Information, Kommunikation</t>
  </si>
  <si>
    <t>Beherbergung, Gastronomie</t>
  </si>
  <si>
    <t>Finanz-, rechts-, wohnungs-wirtschaftl. Dienstleistungen</t>
  </si>
  <si>
    <t>Forschung, Entwicklung</t>
  </si>
  <si>
    <t>Sonstige wirtschaftsbezogene Dienstl. (Zeitarbeit etc.)</t>
  </si>
  <si>
    <t>Erziehung, Unterricht</t>
  </si>
  <si>
    <t>Medizinische Dienstleistungen</t>
  </si>
  <si>
    <t>Pflegerische Dienstleistungen</t>
  </si>
  <si>
    <t>Sonstige persönliche Dienst- leistungen (Friseur etc.)</t>
  </si>
  <si>
    <t>Kollektive Dienstleistungen (Verwaltung etc.)</t>
  </si>
  <si>
    <t>sonstige Bereiche, keine Angabe, keine Zuordnung</t>
  </si>
  <si>
    <t>insgesamt</t>
  </si>
  <si>
    <t>Private Haushalte</t>
  </si>
  <si>
    <t>exterritoriale Organisationen</t>
  </si>
  <si>
    <t>Ingesamt</t>
  </si>
  <si>
    <t>keine Zuordnung möglich</t>
  </si>
  <si>
    <t>keine Angabe</t>
  </si>
  <si>
    <t>Quelle: Revidierte Beschäftigungsstatistik der Bundesagentur für Arbeit, Stichtag jeweils 31. Dezember; Berechnungen des Bundesinstituts für Berufsbildung</t>
  </si>
  <si>
    <t>Tabelle A7.1-11 Internet: Betriebe, Ausbildungsbetriebe und Ausbildungsbetriebsquote nach Wirtschaftssektoren 2007, 2017 und 2018 in Westdeutschland</t>
  </si>
  <si>
    <t>absolut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</si>
</sst>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 style="medium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2" borderId="6" xfId="0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/>
    <xf numFmtId="0" fontId="2" fillId="2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wrapText="1"/>
    </xf>
    <xf numFmtId="3" fontId="2" fillId="0" borderId="7" xfId="0" applyNumberFormat="1" applyFont="1" applyBorder="1"/>
    <xf numFmtId="3" fontId="2" fillId="0" borderId="0" xfId="0" applyNumberFormat="1" applyFont="1" applyBorder="1"/>
    <xf numFmtId="164" fontId="2" fillId="0" borderId="4" xfId="0" applyNumberFormat="1" applyFont="1" applyBorder="1"/>
    <xf numFmtId="3" fontId="2" fillId="0" borderId="0" xfId="0" applyNumberFormat="1" applyFont="1"/>
    <xf numFmtId="164" fontId="2" fillId="0" borderId="7" xfId="0" applyNumberFormat="1" applyFont="1" applyBorder="1"/>
    <xf numFmtId="164" fontId="2" fillId="0" borderId="0" xfId="0" applyNumberFormat="1" applyFont="1" applyBorder="1"/>
    <xf numFmtId="164" fontId="2" fillId="0" borderId="5" xfId="0" applyNumberFormat="1" applyFont="1" applyBorder="1"/>
    <xf numFmtId="1" fontId="4" fillId="2" borderId="6" xfId="0" applyNumberFormat="1" applyFont="1" applyFill="1" applyBorder="1" applyAlignment="1">
      <alignment wrapText="1"/>
    </xf>
    <xf numFmtId="3" fontId="2" fillId="2" borderId="7" xfId="0" applyNumberFormat="1" applyFont="1" applyFill="1" applyBorder="1"/>
    <xf numFmtId="3" fontId="2" fillId="2" borderId="0" xfId="0" applyNumberFormat="1" applyFont="1" applyFill="1" applyBorder="1"/>
    <xf numFmtId="164" fontId="2" fillId="2" borderId="8" xfId="0" applyNumberFormat="1" applyFont="1" applyFill="1" applyBorder="1"/>
    <xf numFmtId="3" fontId="2" fillId="2" borderId="0" xfId="0" applyNumberFormat="1" applyFont="1" applyFill="1"/>
    <xf numFmtId="164" fontId="2" fillId="2" borderId="7" xfId="0" applyNumberFormat="1" applyFont="1" applyFill="1" applyBorder="1"/>
    <xf numFmtId="164" fontId="2" fillId="2" borderId="0" xfId="0" applyNumberFormat="1" applyFont="1" applyFill="1" applyBorder="1"/>
    <xf numFmtId="164" fontId="2" fillId="2" borderId="15" xfId="0" applyNumberFormat="1" applyFont="1" applyFill="1" applyBorder="1"/>
    <xf numFmtId="3" fontId="2" fillId="0" borderId="7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8" xfId="0" applyNumberFormat="1" applyFont="1" applyBorder="1"/>
    <xf numFmtId="164" fontId="2" fillId="0" borderId="15" xfId="0" applyNumberFormat="1" applyFont="1" applyBorder="1"/>
    <xf numFmtId="3" fontId="2" fillId="2" borderId="7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164" fontId="2" fillId="2" borderId="8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49" fontId="3" fillId="2" borderId="16" xfId="0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12" xfId="0" applyNumberFormat="1" applyFont="1" applyFill="1" applyBorder="1"/>
    <xf numFmtId="164" fontId="3" fillId="2" borderId="13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2" borderId="14" xfId="0" applyNumberFormat="1" applyFont="1" applyFill="1" applyBorder="1"/>
    <xf numFmtId="1" fontId="4" fillId="0" borderId="0" xfId="0" applyNumberFormat="1" applyFont="1"/>
    <xf numFmtId="1" fontId="5" fillId="0" borderId="0" xfId="0" applyNumberFormat="1" applyFont="1"/>
    <xf numFmtId="1" fontId="6" fillId="0" borderId="0" xfId="0" applyNumberFormat="1" applyFont="1"/>
    <xf numFmtId="0" fontId="2" fillId="0" borderId="0" xfId="0" applyFont="1"/>
    <xf numFmtId="1" fontId="3" fillId="0" borderId="0" xfId="0" applyNumberFormat="1" applyFont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zoomScale="110" zoomScaleNormal="110" workbookViewId="0">
      <selection activeCell="Q9" sqref="Q9"/>
    </sheetView>
  </sheetViews>
  <sheetFormatPr baseColWidth="10" defaultColWidth="11.44140625" defaultRowHeight="13.15" x14ac:dyDescent="0.25"/>
  <cols>
    <col min="1" max="1" width="27.109375" style="2" customWidth="1"/>
    <col min="2" max="4" width="10.88671875" style="2" customWidth="1"/>
    <col min="5" max="5" width="10.109375" style="2" customWidth="1"/>
    <col min="6" max="8" width="10" style="2" customWidth="1"/>
    <col min="9" max="9" width="9.109375" style="2" customWidth="1"/>
    <col min="10" max="12" width="6.5546875" style="2" customWidth="1"/>
    <col min="13" max="13" width="9.44140625" style="2" customWidth="1"/>
    <col min="14" max="16384" width="11.44140625" style="2"/>
  </cols>
  <sheetData>
    <row r="1" spans="1:13" ht="15.65" thickBot="1" x14ac:dyDescent="0.35">
      <c r="A1" s="1" t="s">
        <v>35</v>
      </c>
    </row>
    <row r="2" spans="1:13" ht="15.05" x14ac:dyDescent="0.3">
      <c r="A2" s="3"/>
      <c r="B2" s="58" t="s">
        <v>0</v>
      </c>
      <c r="C2" s="59"/>
      <c r="D2" s="59"/>
      <c r="E2" s="60"/>
      <c r="F2" s="61" t="s">
        <v>1</v>
      </c>
      <c r="G2" s="59"/>
      <c r="H2" s="59"/>
      <c r="I2" s="59"/>
      <c r="J2" s="58" t="s">
        <v>2</v>
      </c>
      <c r="K2" s="59"/>
      <c r="L2" s="59"/>
      <c r="M2" s="62"/>
    </row>
    <row r="3" spans="1:13" x14ac:dyDescent="0.25">
      <c r="A3" s="4"/>
      <c r="B3" s="5">
        <v>2007</v>
      </c>
      <c r="C3" s="6">
        <v>2017</v>
      </c>
      <c r="D3" s="6">
        <v>2018</v>
      </c>
      <c r="E3" s="7" t="s">
        <v>3</v>
      </c>
      <c r="F3" s="6">
        <v>2007</v>
      </c>
      <c r="G3" s="6">
        <v>2017</v>
      </c>
      <c r="H3" s="6">
        <v>2018</v>
      </c>
      <c r="I3" s="7" t="s">
        <v>3</v>
      </c>
      <c r="J3" s="5">
        <v>2007</v>
      </c>
      <c r="K3" s="6">
        <v>2017</v>
      </c>
      <c r="L3" s="6">
        <v>2018</v>
      </c>
      <c r="M3" s="8" t="s">
        <v>3</v>
      </c>
    </row>
    <row r="4" spans="1:13" ht="26.95" thickBot="1" x14ac:dyDescent="0.3">
      <c r="A4" s="9" t="s">
        <v>4</v>
      </c>
      <c r="B4" s="10" t="s">
        <v>36</v>
      </c>
      <c r="C4" s="11" t="s">
        <v>36</v>
      </c>
      <c r="D4" s="11" t="s">
        <v>36</v>
      </c>
      <c r="E4" s="12" t="s">
        <v>5</v>
      </c>
      <c r="F4" s="11" t="s">
        <v>36</v>
      </c>
      <c r="G4" s="11" t="s">
        <v>36</v>
      </c>
      <c r="H4" s="11" t="s">
        <v>36</v>
      </c>
      <c r="I4" s="12" t="s">
        <v>5</v>
      </c>
      <c r="J4" s="11" t="s">
        <v>5</v>
      </c>
      <c r="K4" s="11" t="s">
        <v>5</v>
      </c>
      <c r="L4" s="11" t="s">
        <v>5</v>
      </c>
      <c r="M4" s="13" t="s">
        <v>6</v>
      </c>
    </row>
    <row r="5" spans="1:13" x14ac:dyDescent="0.25">
      <c r="A5" s="14" t="s">
        <v>7</v>
      </c>
      <c r="B5" s="15">
        <v>38339</v>
      </c>
      <c r="C5" s="16">
        <v>47659</v>
      </c>
      <c r="D5" s="16">
        <v>47984</v>
      </c>
      <c r="E5" s="17">
        <v>0.68192786252333804</v>
      </c>
      <c r="F5" s="18">
        <v>9288</v>
      </c>
      <c r="G5" s="18">
        <v>8372</v>
      </c>
      <c r="H5" s="18">
        <v>7999</v>
      </c>
      <c r="I5" s="17">
        <v>-4.4553272814142417</v>
      </c>
      <c r="J5" s="19">
        <v>24.225983984976136</v>
      </c>
      <c r="K5" s="20">
        <v>17.566461738601312</v>
      </c>
      <c r="L5" s="20">
        <v>16.670140046682228</v>
      </c>
      <c r="M5" s="21">
        <v>-0.89632169191908417</v>
      </c>
    </row>
    <row r="6" spans="1:13" x14ac:dyDescent="0.25">
      <c r="A6" s="22" t="s">
        <v>8</v>
      </c>
      <c r="B6" s="23">
        <v>9925</v>
      </c>
      <c r="C6" s="24">
        <v>12001</v>
      </c>
      <c r="D6" s="24">
        <v>12150</v>
      </c>
      <c r="E6" s="25">
        <v>1.2415632030664057</v>
      </c>
      <c r="F6" s="26">
        <v>1875</v>
      </c>
      <c r="G6" s="26">
        <v>1899</v>
      </c>
      <c r="H6" s="26">
        <v>1843</v>
      </c>
      <c r="I6" s="25">
        <v>-2.9489204844655177</v>
      </c>
      <c r="J6" s="27">
        <v>18.89168765743073</v>
      </c>
      <c r="K6" s="28">
        <v>15.823681359886676</v>
      </c>
      <c r="L6" s="28">
        <v>15.168724279835391</v>
      </c>
      <c r="M6" s="29">
        <v>-0.65495708005128428</v>
      </c>
    </row>
    <row r="7" spans="1:13" ht="26.3" x14ac:dyDescent="0.25">
      <c r="A7" s="14" t="s">
        <v>9</v>
      </c>
      <c r="B7" s="30">
        <v>73102</v>
      </c>
      <c r="C7" s="31">
        <v>58617</v>
      </c>
      <c r="D7" s="31">
        <v>57297</v>
      </c>
      <c r="E7" s="32">
        <v>-2.251906443523211</v>
      </c>
      <c r="F7" s="33">
        <v>28499</v>
      </c>
      <c r="G7" s="33">
        <v>18953</v>
      </c>
      <c r="H7" s="33">
        <v>18548</v>
      </c>
      <c r="I7" s="32">
        <v>-2.136864876272881</v>
      </c>
      <c r="J7" s="34">
        <v>38.985253481436899</v>
      </c>
      <c r="K7" s="35">
        <v>32.33362335158742</v>
      </c>
      <c r="L7" s="35">
        <v>32.371677400212924</v>
      </c>
      <c r="M7" s="36">
        <v>3.8054048625504322E-2</v>
      </c>
    </row>
    <row r="8" spans="1:13" x14ac:dyDescent="0.25">
      <c r="A8" s="22" t="s">
        <v>10</v>
      </c>
      <c r="B8" s="23">
        <v>16903</v>
      </c>
      <c r="C8" s="24">
        <v>16123</v>
      </c>
      <c r="D8" s="24">
        <v>15871</v>
      </c>
      <c r="E8" s="25">
        <v>-1.5629845562240234</v>
      </c>
      <c r="F8" s="26">
        <v>5385</v>
      </c>
      <c r="G8" s="26">
        <v>4846</v>
      </c>
      <c r="H8" s="26">
        <v>4834</v>
      </c>
      <c r="I8" s="25">
        <v>-0.24762690879076388</v>
      </c>
      <c r="J8" s="27">
        <v>31.858250014790276</v>
      </c>
      <c r="K8" s="28">
        <v>30.056441108974756</v>
      </c>
      <c r="L8" s="28">
        <v>30.45806817465818</v>
      </c>
      <c r="M8" s="29">
        <v>0.40162706568342443</v>
      </c>
    </row>
    <row r="9" spans="1:13" x14ac:dyDescent="0.25">
      <c r="A9" s="14" t="s">
        <v>11</v>
      </c>
      <c r="B9" s="15">
        <v>46017</v>
      </c>
      <c r="C9" s="16">
        <v>42255</v>
      </c>
      <c r="D9" s="16">
        <v>41799</v>
      </c>
      <c r="E9" s="37">
        <v>-1.079162229321966</v>
      </c>
      <c r="F9" s="18">
        <v>16807</v>
      </c>
      <c r="G9" s="18">
        <v>14306</v>
      </c>
      <c r="H9" s="18">
        <v>14198</v>
      </c>
      <c r="I9" s="37">
        <v>-0.75492800223682366</v>
      </c>
      <c r="J9" s="19">
        <v>36.523458721776734</v>
      </c>
      <c r="K9" s="20">
        <v>33.856348361140697</v>
      </c>
      <c r="L9" s="20">
        <v>33.967319792339531</v>
      </c>
      <c r="M9" s="38">
        <v>0.11097143119883413</v>
      </c>
    </row>
    <row r="10" spans="1:13" x14ac:dyDescent="0.25">
      <c r="A10" s="22" t="s">
        <v>12</v>
      </c>
      <c r="B10" s="23">
        <v>23721</v>
      </c>
      <c r="C10" s="24">
        <v>25838</v>
      </c>
      <c r="D10" s="24">
        <v>25990</v>
      </c>
      <c r="E10" s="25">
        <v>0.58828082668937043</v>
      </c>
      <c r="F10" s="26">
        <v>10072</v>
      </c>
      <c r="G10" s="26">
        <v>9493</v>
      </c>
      <c r="H10" s="26">
        <v>9442</v>
      </c>
      <c r="I10" s="25">
        <v>-0.53723796481618535</v>
      </c>
      <c r="J10" s="27">
        <v>42.460267273723709</v>
      </c>
      <c r="K10" s="28">
        <v>36.74045978790928</v>
      </c>
      <c r="L10" s="28">
        <v>36.329357445171219</v>
      </c>
      <c r="M10" s="29">
        <v>-0.41110234273806157</v>
      </c>
    </row>
    <row r="11" spans="1:13" x14ac:dyDescent="0.25">
      <c r="A11" s="14" t="s">
        <v>13</v>
      </c>
      <c r="B11" s="15">
        <v>163012</v>
      </c>
      <c r="C11" s="16">
        <v>178358</v>
      </c>
      <c r="D11" s="16">
        <v>180117</v>
      </c>
      <c r="E11" s="37">
        <v>0.98621872862445059</v>
      </c>
      <c r="F11" s="18">
        <v>58945</v>
      </c>
      <c r="G11" s="18">
        <v>52987</v>
      </c>
      <c r="H11" s="18">
        <v>53227</v>
      </c>
      <c r="I11" s="37">
        <v>0.45294128748561491</v>
      </c>
      <c r="J11" s="19">
        <v>36.159914607513556</v>
      </c>
      <c r="K11" s="20">
        <v>29.708227273236972</v>
      </c>
      <c r="L11" s="20">
        <v>29.551347179888626</v>
      </c>
      <c r="M11" s="38">
        <v>-0.15688009334834518</v>
      </c>
    </row>
    <row r="12" spans="1:13" x14ac:dyDescent="0.25">
      <c r="A12" s="22" t="s">
        <v>14</v>
      </c>
      <c r="B12" s="23">
        <v>142674</v>
      </c>
      <c r="C12" s="24">
        <v>138190</v>
      </c>
      <c r="D12" s="24">
        <v>137028</v>
      </c>
      <c r="E12" s="25">
        <v>-0.84087126420145353</v>
      </c>
      <c r="F12" s="26">
        <v>40550</v>
      </c>
      <c r="G12" s="26">
        <v>35399</v>
      </c>
      <c r="H12" s="26">
        <v>35356</v>
      </c>
      <c r="I12" s="25">
        <v>-0.12147235797621647</v>
      </c>
      <c r="J12" s="27">
        <v>28.421436281312641</v>
      </c>
      <c r="K12" s="28">
        <v>25.61618062088429</v>
      </c>
      <c r="L12" s="28">
        <v>25.802025863327206</v>
      </c>
      <c r="M12" s="29">
        <v>0.185845242442916</v>
      </c>
    </row>
    <row r="13" spans="1:13" x14ac:dyDescent="0.25">
      <c r="A13" s="14" t="s">
        <v>15</v>
      </c>
      <c r="B13" s="15">
        <v>200401</v>
      </c>
      <c r="C13" s="16">
        <v>197051</v>
      </c>
      <c r="D13" s="16">
        <v>195418</v>
      </c>
      <c r="E13" s="37">
        <v>-0.82871946856398893</v>
      </c>
      <c r="F13" s="18">
        <v>55329</v>
      </c>
      <c r="G13" s="18">
        <v>47671</v>
      </c>
      <c r="H13" s="18">
        <v>46753</v>
      </c>
      <c r="I13" s="37">
        <v>-1.9256990623230053</v>
      </c>
      <c r="J13" s="19">
        <v>27.609143666947769</v>
      </c>
      <c r="K13" s="20">
        <v>24.192214198354737</v>
      </c>
      <c r="L13" s="20">
        <v>23.924612881106139</v>
      </c>
      <c r="M13" s="38">
        <v>-0.26760131724859804</v>
      </c>
    </row>
    <row r="14" spans="1:13" x14ac:dyDescent="0.25">
      <c r="A14" s="22" t="s">
        <v>16</v>
      </c>
      <c r="B14" s="23">
        <v>66832</v>
      </c>
      <c r="C14" s="24">
        <v>66320</v>
      </c>
      <c r="D14" s="24">
        <v>66658</v>
      </c>
      <c r="E14" s="25">
        <v>0.50965018094089487</v>
      </c>
      <c r="F14" s="26">
        <v>6763</v>
      </c>
      <c r="G14" s="26">
        <v>7106</v>
      </c>
      <c r="H14" s="26">
        <v>6893</v>
      </c>
      <c r="I14" s="25">
        <v>-2.9974669293554683</v>
      </c>
      <c r="J14" s="27">
        <v>10.119403878381615</v>
      </c>
      <c r="K14" s="28">
        <v>10.714716525934861</v>
      </c>
      <c r="L14" s="28">
        <v>10.34084430976027</v>
      </c>
      <c r="M14" s="29">
        <v>-0.37387221617459154</v>
      </c>
    </row>
    <row r="15" spans="1:13" x14ac:dyDescent="0.25">
      <c r="A15" s="14" t="s">
        <v>17</v>
      </c>
      <c r="B15" s="15">
        <v>43998</v>
      </c>
      <c r="C15" s="16">
        <v>49222</v>
      </c>
      <c r="D15" s="16">
        <v>50568</v>
      </c>
      <c r="E15" s="37">
        <v>2.7345495916460152</v>
      </c>
      <c r="F15" s="18">
        <v>8567</v>
      </c>
      <c r="G15" s="18">
        <v>9017</v>
      </c>
      <c r="H15" s="18">
        <v>9315</v>
      </c>
      <c r="I15" s="37">
        <v>3.3048685815681438</v>
      </c>
      <c r="J15" s="19">
        <v>19.471339606345744</v>
      </c>
      <c r="K15" s="20">
        <v>18.319044329771241</v>
      </c>
      <c r="L15" s="20">
        <v>18.420740389178928</v>
      </c>
      <c r="M15" s="38">
        <v>0.10169605940768633</v>
      </c>
    </row>
    <row r="16" spans="1:13" x14ac:dyDescent="0.25">
      <c r="A16" s="22" t="s">
        <v>18</v>
      </c>
      <c r="B16" s="23">
        <v>106726</v>
      </c>
      <c r="C16" s="24">
        <v>119310</v>
      </c>
      <c r="D16" s="24">
        <v>120484</v>
      </c>
      <c r="E16" s="25">
        <v>0.9839912832118074</v>
      </c>
      <c r="F16" s="26">
        <v>17259</v>
      </c>
      <c r="G16" s="26">
        <v>12201</v>
      </c>
      <c r="H16" s="26">
        <v>12073</v>
      </c>
      <c r="I16" s="25">
        <v>-1.0490943365297909</v>
      </c>
      <c r="J16" s="27">
        <v>16.171317204804826</v>
      </c>
      <c r="K16" s="28">
        <v>10.226301232084486</v>
      </c>
      <c r="L16" s="28">
        <v>10.020417648816441</v>
      </c>
      <c r="M16" s="29">
        <v>-0.20588358326804546</v>
      </c>
    </row>
    <row r="17" spans="1:13" ht="26.3" x14ac:dyDescent="0.25">
      <c r="A17" s="14" t="s">
        <v>19</v>
      </c>
      <c r="B17" s="30">
        <v>211359</v>
      </c>
      <c r="C17" s="31">
        <v>243349</v>
      </c>
      <c r="D17" s="31">
        <v>244667</v>
      </c>
      <c r="E17" s="32">
        <v>0.54160896490225241</v>
      </c>
      <c r="F17" s="33">
        <v>40010</v>
      </c>
      <c r="G17" s="33">
        <v>38726</v>
      </c>
      <c r="H17" s="33">
        <v>38386</v>
      </c>
      <c r="I17" s="32">
        <v>-0.87796312554873168</v>
      </c>
      <c r="J17" s="34">
        <v>18.929877601616209</v>
      </c>
      <c r="K17" s="35">
        <v>15.913769935360325</v>
      </c>
      <c r="L17" s="35">
        <v>15.68907944267106</v>
      </c>
      <c r="M17" s="36">
        <v>-0.22469049268926433</v>
      </c>
    </row>
    <row r="18" spans="1:13" x14ac:dyDescent="0.25">
      <c r="A18" s="22" t="s">
        <v>20</v>
      </c>
      <c r="B18" s="23">
        <v>17649</v>
      </c>
      <c r="C18" s="24">
        <v>17054</v>
      </c>
      <c r="D18" s="24">
        <v>16906</v>
      </c>
      <c r="E18" s="25">
        <v>-0.86783159376099661</v>
      </c>
      <c r="F18" s="26">
        <v>4482</v>
      </c>
      <c r="G18" s="26">
        <v>3384</v>
      </c>
      <c r="H18" s="26">
        <v>3296</v>
      </c>
      <c r="I18" s="25">
        <v>-2.6004728132387669</v>
      </c>
      <c r="J18" s="27">
        <v>25.395206527281999</v>
      </c>
      <c r="K18" s="28">
        <v>19.842852116805442</v>
      </c>
      <c r="L18" s="28">
        <v>19.496036909972791</v>
      </c>
      <c r="M18" s="29">
        <v>-0.34681520683265177</v>
      </c>
    </row>
    <row r="19" spans="1:13" ht="26.3" x14ac:dyDescent="0.25">
      <c r="A19" s="14" t="s">
        <v>21</v>
      </c>
      <c r="B19" s="30">
        <v>77246</v>
      </c>
      <c r="C19" s="31">
        <v>102800</v>
      </c>
      <c r="D19" s="31">
        <v>105236</v>
      </c>
      <c r="E19" s="32">
        <v>2.369649805447466</v>
      </c>
      <c r="F19" s="33">
        <v>15216</v>
      </c>
      <c r="G19" s="33">
        <v>16196</v>
      </c>
      <c r="H19" s="33">
        <v>16153</v>
      </c>
      <c r="I19" s="32">
        <v>-0.26549765374166157</v>
      </c>
      <c r="J19" s="34">
        <v>19.698107345364161</v>
      </c>
      <c r="K19" s="35">
        <v>15.754863813229573</v>
      </c>
      <c r="L19" s="35">
        <v>15.349310122011479</v>
      </c>
      <c r="M19" s="36">
        <v>-0.4055536912180937</v>
      </c>
    </row>
    <row r="20" spans="1:13" x14ac:dyDescent="0.25">
      <c r="A20" s="22" t="s">
        <v>22</v>
      </c>
      <c r="B20" s="23">
        <v>44920</v>
      </c>
      <c r="C20" s="24">
        <v>50770</v>
      </c>
      <c r="D20" s="24">
        <v>51024</v>
      </c>
      <c r="E20" s="25">
        <v>0.50029545006893272</v>
      </c>
      <c r="F20" s="26">
        <v>4993</v>
      </c>
      <c r="G20" s="26">
        <v>6432</v>
      </c>
      <c r="H20" s="26">
        <v>6610</v>
      </c>
      <c r="I20" s="25">
        <v>2.7674129353233923</v>
      </c>
      <c r="J20" s="27">
        <v>11.115316117542298</v>
      </c>
      <c r="K20" s="28">
        <v>12.668898956076422</v>
      </c>
      <c r="L20" s="28">
        <v>12.954687989965507</v>
      </c>
      <c r="M20" s="29">
        <v>0.28578903388908472</v>
      </c>
    </row>
    <row r="21" spans="1:13" x14ac:dyDescent="0.25">
      <c r="A21" s="14" t="s">
        <v>23</v>
      </c>
      <c r="B21" s="15">
        <v>131831</v>
      </c>
      <c r="C21" s="16">
        <v>135036</v>
      </c>
      <c r="D21" s="16">
        <v>134521</v>
      </c>
      <c r="E21" s="37">
        <v>-0.3813797802067711</v>
      </c>
      <c r="F21" s="18">
        <v>44201</v>
      </c>
      <c r="G21" s="18">
        <v>40047</v>
      </c>
      <c r="H21" s="18">
        <v>40464</v>
      </c>
      <c r="I21" s="37">
        <v>1.0412765001123745</v>
      </c>
      <c r="J21" s="19">
        <v>33.528532742678124</v>
      </c>
      <c r="K21" s="20">
        <v>29.656536034835153</v>
      </c>
      <c r="L21" s="20">
        <v>30.080061849079325</v>
      </c>
      <c r="M21" s="38">
        <v>0.42352581424417224</v>
      </c>
    </row>
    <row r="22" spans="1:13" x14ac:dyDescent="0.25">
      <c r="A22" s="22" t="s">
        <v>24</v>
      </c>
      <c r="B22" s="23">
        <v>32041</v>
      </c>
      <c r="C22" s="24">
        <v>41944</v>
      </c>
      <c r="D22" s="24">
        <v>42746</v>
      </c>
      <c r="E22" s="25">
        <v>1.9120732405111625</v>
      </c>
      <c r="F22" s="26">
        <v>10045</v>
      </c>
      <c r="G22" s="26">
        <v>13904</v>
      </c>
      <c r="H22" s="26">
        <v>14303</v>
      </c>
      <c r="I22" s="25">
        <v>2.8696777905638697</v>
      </c>
      <c r="J22" s="27">
        <v>31.350457226678319</v>
      </c>
      <c r="K22" s="28">
        <v>33.14896051878695</v>
      </c>
      <c r="L22" s="28">
        <v>33.460440742993498</v>
      </c>
      <c r="M22" s="29">
        <v>0.31148022420654797</v>
      </c>
    </row>
    <row r="23" spans="1:13" ht="26.3" x14ac:dyDescent="0.25">
      <c r="A23" s="14" t="s">
        <v>25</v>
      </c>
      <c r="B23" s="30">
        <v>78266</v>
      </c>
      <c r="C23" s="31">
        <v>88804</v>
      </c>
      <c r="D23" s="31">
        <v>89675</v>
      </c>
      <c r="E23" s="32">
        <v>0.98081167514978063</v>
      </c>
      <c r="F23" s="33">
        <v>22382</v>
      </c>
      <c r="G23" s="33">
        <v>17289</v>
      </c>
      <c r="H23" s="33">
        <v>17148</v>
      </c>
      <c r="I23" s="32">
        <v>-0.81554745792122674</v>
      </c>
      <c r="J23" s="34">
        <v>28.59734750721897</v>
      </c>
      <c r="K23" s="35">
        <v>19.468717625332193</v>
      </c>
      <c r="L23" s="35">
        <v>19.122386395316422</v>
      </c>
      <c r="M23" s="36">
        <v>-0.34633123001577104</v>
      </c>
    </row>
    <row r="24" spans="1:13" ht="26.3" x14ac:dyDescent="0.25">
      <c r="A24" s="22" t="s">
        <v>26</v>
      </c>
      <c r="B24" s="39">
        <v>57275</v>
      </c>
      <c r="C24" s="40">
        <v>56182</v>
      </c>
      <c r="D24" s="40">
        <v>56193</v>
      </c>
      <c r="E24" s="41">
        <v>1.9579224662692241E-2</v>
      </c>
      <c r="F24" s="42">
        <v>8868</v>
      </c>
      <c r="G24" s="42">
        <v>8196</v>
      </c>
      <c r="H24" s="42">
        <v>8238</v>
      </c>
      <c r="I24" s="41">
        <v>0.51244509516837411</v>
      </c>
      <c r="J24" s="43">
        <v>15.483195111305106</v>
      </c>
      <c r="K24" s="44">
        <v>14.588302303228792</v>
      </c>
      <c r="L24" s="44">
        <v>14.660188991511397</v>
      </c>
      <c r="M24" s="45">
        <v>7.1886688282605249E-2</v>
      </c>
    </row>
    <row r="25" spans="1:13" ht="26.3" x14ac:dyDescent="0.25">
      <c r="A25" s="14" t="s">
        <v>27</v>
      </c>
      <c r="B25" s="30">
        <v>29969</v>
      </c>
      <c r="C25" s="31">
        <v>37769</v>
      </c>
      <c r="D25" s="31">
        <v>37550</v>
      </c>
      <c r="E25" s="32">
        <v>-0.57984061002409248</v>
      </c>
      <c r="F25" s="33">
        <v>1081</v>
      </c>
      <c r="G25" s="33">
        <v>436</v>
      </c>
      <c r="H25" s="33">
        <v>695</v>
      </c>
      <c r="I25" s="32">
        <v>59.403669724770651</v>
      </c>
      <c r="J25" s="34">
        <v>3.6070606293169609</v>
      </c>
      <c r="K25" s="35">
        <v>1.1543858720114379</v>
      </c>
      <c r="L25" s="35">
        <v>1.8508655126498004</v>
      </c>
      <c r="M25" s="36">
        <v>0.69647964063836243</v>
      </c>
    </row>
    <row r="26" spans="1:13" ht="13.8" thickBot="1" x14ac:dyDescent="0.3">
      <c r="A26" s="46" t="s">
        <v>28</v>
      </c>
      <c r="B26" s="47">
        <v>1612206</v>
      </c>
      <c r="C26" s="48">
        <v>1724652</v>
      </c>
      <c r="D26" s="48">
        <v>1729882</v>
      </c>
      <c r="E26" s="49">
        <v>0.30324958310430361</v>
      </c>
      <c r="F26" s="48">
        <v>410617</v>
      </c>
      <c r="G26" s="48">
        <v>366860</v>
      </c>
      <c r="H26" s="48">
        <v>365774</v>
      </c>
      <c r="I26" s="49">
        <v>-0.29602573188682868</v>
      </c>
      <c r="J26" s="50">
        <v>25.469263853378536</v>
      </c>
      <c r="K26" s="51">
        <v>21.271537678325831</v>
      </c>
      <c r="L26" s="51">
        <v>21.144448002811753</v>
      </c>
      <c r="M26" s="52">
        <v>-0.12708967551407824</v>
      </c>
    </row>
    <row r="27" spans="1:13" hidden="1" x14ac:dyDescent="0.25">
      <c r="A27" s="53" t="s">
        <v>29</v>
      </c>
      <c r="B27" s="2">
        <v>0</v>
      </c>
      <c r="F27" s="2">
        <v>0</v>
      </c>
    </row>
    <row r="28" spans="1:13" hidden="1" x14ac:dyDescent="0.25">
      <c r="A28" s="53" t="s">
        <v>30</v>
      </c>
      <c r="B28" s="2">
        <v>1138</v>
      </c>
      <c r="F28" s="2">
        <v>0</v>
      </c>
    </row>
    <row r="29" spans="1:13" hidden="1" x14ac:dyDescent="0.25"/>
    <row r="30" spans="1:13" hidden="1" x14ac:dyDescent="0.25">
      <c r="A30" s="53" t="s">
        <v>31</v>
      </c>
      <c r="B30" s="2">
        <v>1612205</v>
      </c>
      <c r="F30" s="2">
        <v>410483</v>
      </c>
    </row>
    <row r="31" spans="1:13" hidden="1" x14ac:dyDescent="0.25">
      <c r="A31" s="53" t="s">
        <v>32</v>
      </c>
      <c r="B31" s="2">
        <v>0</v>
      </c>
      <c r="F31" s="2">
        <v>0</v>
      </c>
    </row>
    <row r="32" spans="1:13" hidden="1" x14ac:dyDescent="0.25">
      <c r="A32" s="53" t="s">
        <v>33</v>
      </c>
      <c r="B32" s="2">
        <v>1535</v>
      </c>
      <c r="F32" s="2">
        <v>199</v>
      </c>
    </row>
    <row r="33" spans="1:13" hidden="1" x14ac:dyDescent="0.25"/>
    <row r="34" spans="1:13" hidden="1" x14ac:dyDescent="0.25">
      <c r="B34" s="54">
        <f>SUM(B5:B28)+B32</f>
        <v>3227085</v>
      </c>
      <c r="C34" s="54"/>
      <c r="D34" s="54"/>
      <c r="E34" s="54"/>
      <c r="F34" s="54">
        <f t="shared" ref="F34" si="0">SUM(F5:F28)+F32</f>
        <v>821433</v>
      </c>
      <c r="G34" s="54"/>
      <c r="H34" s="54"/>
      <c r="I34" s="54"/>
    </row>
    <row r="35" spans="1:13" hidden="1" x14ac:dyDescent="0.25">
      <c r="B35" s="55">
        <f>B26-B34</f>
        <v>-1614879</v>
      </c>
      <c r="C35" s="55"/>
      <c r="D35" s="55"/>
      <c r="E35" s="55"/>
      <c r="F35" s="55">
        <f>F26-F34</f>
        <v>-410816</v>
      </c>
      <c r="G35" s="55"/>
      <c r="H35" s="55"/>
      <c r="I35" s="55"/>
    </row>
    <row r="36" spans="1:13" ht="15.05" x14ac:dyDescent="0.3">
      <c r="A36" s="63" t="s">
        <v>34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1:13" x14ac:dyDescent="0.25">
      <c r="A37" s="56"/>
      <c r="E37" s="57"/>
      <c r="F37" s="57"/>
    </row>
  </sheetData>
  <mergeCells count="4">
    <mergeCell ref="B2:E2"/>
    <mergeCell ref="F2:I2"/>
    <mergeCell ref="J2:M2"/>
    <mergeCell ref="A36:M36"/>
  </mergeCells>
  <pageMargins left="0.70866141732283472" right="0.70866141732283472" top="0.78740157480314965" bottom="0.78740157480314965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A7.1-11-Internet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Troltsch, Klaus</dc:creator>
  <cp:lastModifiedBy>Friedrich, Michael</cp:lastModifiedBy>
  <dcterms:created xsi:type="dcterms:W3CDTF">2019-10-31T09:12:35Z</dcterms:created>
  <dcterms:modified xsi:type="dcterms:W3CDTF">2020-02-11T14:44:03Z</dcterms:modified>
</cp:coreProperties>
</file>