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2" windowHeight="8076" tabRatio="709"/>
  </bookViews>
  <sheets>
    <sheet name="Tabelle A7.1-12 Internet" sheetId="8" r:id="rId1"/>
  </sheets>
  <definedNames>
    <definedName name="_xlnm.Print_Area" localSheetId="0">'Tabelle A7.1-12 Internet'!$A$1:$M$36</definedName>
  </definedNames>
  <calcPr calcId="145621"/>
</workbook>
</file>

<file path=xl/calcChain.xml><?xml version="1.0" encoding="utf-8"?>
<calcChain xmlns="http://schemas.openxmlformats.org/spreadsheetml/2006/main">
  <c r="L5" i="8" l="1"/>
  <c r="L19" i="8"/>
  <c r="L14" i="8"/>
  <c r="L12" i="8"/>
  <c r="L7" i="8"/>
  <c r="L26" i="8"/>
  <c r="L25" i="8"/>
  <c r="L24" i="8"/>
  <c r="L23" i="8"/>
  <c r="L22" i="8"/>
  <c r="L21" i="8"/>
  <c r="L20" i="8"/>
  <c r="L18" i="8"/>
  <c r="L17" i="8"/>
  <c r="L16" i="8"/>
  <c r="L15" i="8"/>
  <c r="L13" i="8"/>
  <c r="L11" i="8"/>
  <c r="L10" i="8"/>
  <c r="L9" i="8"/>
  <c r="L8" i="8"/>
  <c r="L6" i="8"/>
  <c r="K26" i="8" l="1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J26" i="8" l="1"/>
  <c r="F25" i="8"/>
  <c r="B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25" i="8" l="1"/>
  <c r="F34" i="8"/>
  <c r="F35" i="8" s="1"/>
  <c r="B34" i="8"/>
  <c r="B35" i="8" s="1"/>
</calcChain>
</file>

<file path=xl/sharedStrings.xml><?xml version="1.0" encoding="utf-8"?>
<sst xmlns="http://schemas.openxmlformats.org/spreadsheetml/2006/main" count="48" uniqueCount="37">
  <si>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</si>
  <si>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</si>
  <si>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</si>
  <si>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</si>
  <si>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</si>
  <si>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</si>
  <si>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</si>
  <si>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</si>
  <si>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</si>
  <si>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</si>
  <si>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</si>
  <si>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</si>
  <si>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</si>
  <si>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</si>
  <si>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Landwirtschaft, Bergbau</t>
  </si>
  <si>
    <t>Beschäftigte</t>
  </si>
  <si>
    <t>Auszubildende</t>
  </si>
  <si>
    <t>Ausbildungsquote</t>
  </si>
  <si>
    <t>abs.</t>
  </si>
  <si>
    <t>%-Pkte</t>
  </si>
  <si>
    <t>Wirtschaftssektoren</t>
  </si>
  <si>
    <t>Finanz-, rechts-, wohnungs-wirtschaftl. Dienstleistungen</t>
  </si>
  <si>
    <t>Beherbergung, Gastronomie</t>
  </si>
  <si>
    <t xml:space="preserve">Energie-/Wasserversorgung 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</si>
  <si>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</si>
  <si>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</si>
  <si>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</si>
  <si>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</si>
  <si>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</si>
  <si>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</si>
  <si>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2014 bis 2015</t>
  </si>
  <si>
    <t>Sonstige persönliche Dienstleistungen (Friseur etc.)</t>
  </si>
  <si>
    <t>Quelle: Betriebsdatei der Beschäftigungsstatistik der Bundesagentur für Arbeit; Stichtag jeweils 31. Dezember; Berechnungen des Bundesinstituts für Berufsbildung</t>
  </si>
  <si>
    <t>in %</t>
  </si>
  <si>
    <t>Insgesamt</t>
  </si>
  <si>
    <t>Sonstige Bereiche, keine Angabe, keine Zuordnung</t>
  </si>
  <si>
    <t>Tabelle A7.1-12 Internet: Beschäftigte, Auszubildende und Ausbildungsquote nach Wirtschaftssektoren zwischen 2007, 2014 und 2015 in den alten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</si>
</sst>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/>
    <xf numFmtId="0" fontId="6" fillId="0" borderId="0" xfId="0" applyFont="1"/>
    <xf numFmtId="0" fontId="7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Normal="100" workbookViewId="0">
      <selection activeCell="N7" sqref="N7"/>
    </sheetView>
  </sheetViews>
  <sheetFormatPr baseColWidth="10" defaultColWidth="11.44140625" defaultRowHeight="13.8" x14ac:dyDescent="0.3"/>
  <cols>
    <col min="1" max="1" width="27.109375" style="2" customWidth="1"/>
    <col min="2" max="4" width="10.88671875" style="2" customWidth="1"/>
    <col min="5" max="5" width="12.88671875" style="2" bestFit="1" customWidth="1"/>
    <col min="6" max="8" width="10" style="2" customWidth="1"/>
    <col min="9" max="9" width="12.88671875" style="2" bestFit="1" customWidth="1"/>
    <col min="10" max="12" width="6.5546875" style="2" customWidth="1"/>
    <col min="13" max="13" width="12.88671875" style="2" bestFit="1" customWidth="1"/>
    <col min="14" max="16384" width="11.44140625" style="2"/>
  </cols>
  <sheetData>
    <row r="1" spans="1:13" ht="14.4" thickBot="1" x14ac:dyDescent="0.35">
      <c r="A1" s="42" t="s">
        <v>36</v>
      </c>
    </row>
    <row r="2" spans="1:13" ht="14.4" x14ac:dyDescent="0.3">
      <c r="A2" s="24"/>
      <c r="B2" s="44" t="s">
        <v>15</v>
      </c>
      <c r="C2" s="45"/>
      <c r="D2" s="45"/>
      <c r="E2" s="46"/>
      <c r="F2" s="47" t="s">
        <v>16</v>
      </c>
      <c r="G2" s="45"/>
      <c r="H2" s="45"/>
      <c r="I2" s="45"/>
      <c r="J2" s="44" t="s">
        <v>17</v>
      </c>
      <c r="K2" s="45"/>
      <c r="L2" s="45"/>
      <c r="M2" s="48"/>
    </row>
    <row r="3" spans="1:13" ht="12.75" x14ac:dyDescent="0.2">
      <c r="A3" s="7"/>
      <c r="B3" s="8">
        <v>2007</v>
      </c>
      <c r="C3" s="9">
        <v>2014</v>
      </c>
      <c r="D3" s="9">
        <v>2015</v>
      </c>
      <c r="E3" s="1" t="s">
        <v>30</v>
      </c>
      <c r="F3" s="9">
        <v>2007</v>
      </c>
      <c r="G3" s="9">
        <v>2014</v>
      </c>
      <c r="H3" s="9">
        <v>2015</v>
      </c>
      <c r="I3" s="1" t="s">
        <v>30</v>
      </c>
      <c r="J3" s="8">
        <v>2007</v>
      </c>
      <c r="K3" s="9">
        <v>2014</v>
      </c>
      <c r="L3" s="9">
        <v>2015</v>
      </c>
      <c r="M3" s="1" t="s">
        <v>30</v>
      </c>
    </row>
    <row r="4" spans="1:13" ht="13.5" thickBot="1" x14ac:dyDescent="0.25">
      <c r="A4" s="10" t="s">
        <v>20</v>
      </c>
      <c r="B4" s="11" t="s">
        <v>18</v>
      </c>
      <c r="C4" s="12" t="s">
        <v>18</v>
      </c>
      <c r="D4" s="12" t="s">
        <v>18</v>
      </c>
      <c r="E4" s="13" t="s">
        <v>33</v>
      </c>
      <c r="F4" s="12" t="s">
        <v>18</v>
      </c>
      <c r="G4" s="12" t="s">
        <v>18</v>
      </c>
      <c r="H4" s="12" t="s">
        <v>18</v>
      </c>
      <c r="I4" s="12" t="s">
        <v>33</v>
      </c>
      <c r="J4" s="11" t="s">
        <v>33</v>
      </c>
      <c r="K4" s="12" t="s">
        <v>33</v>
      </c>
      <c r="L4" s="12" t="s">
        <v>33</v>
      </c>
      <c r="M4" s="14" t="s">
        <v>19</v>
      </c>
    </row>
    <row r="5" spans="1:13" ht="12.75" x14ac:dyDescent="0.2">
      <c r="A5" s="29" t="s">
        <v>14</v>
      </c>
      <c r="B5" s="25">
        <v>178272</v>
      </c>
      <c r="C5" s="26">
        <v>186717</v>
      </c>
      <c r="D5" s="26">
        <v>189076</v>
      </c>
      <c r="E5" s="39">
        <v>1.2634093306983374</v>
      </c>
      <c r="F5" s="6">
        <v>14536</v>
      </c>
      <c r="G5" s="6">
        <v>14516</v>
      </c>
      <c r="H5" s="6">
        <v>14169</v>
      </c>
      <c r="I5" s="39">
        <v>-2.390465693028375</v>
      </c>
      <c r="J5" s="21">
        <f t="shared" ref="J5:J26" si="0">100/B5*F5</f>
        <v>8.1538323460779036</v>
      </c>
      <c r="K5" s="22">
        <f t="shared" ref="K5:K26" si="1">100/C5*G5</f>
        <v>7.7743322782606832</v>
      </c>
      <c r="L5" s="22">
        <f t="shared" ref="L5:L26" si="2">100/D5*H5</f>
        <v>7.4938120121009542</v>
      </c>
      <c r="M5" s="40">
        <v>-0.28052026615972903</v>
      </c>
    </row>
    <row r="6" spans="1:13" ht="12.75" x14ac:dyDescent="0.2">
      <c r="A6" s="31" t="s">
        <v>23</v>
      </c>
      <c r="B6" s="32">
        <v>338413</v>
      </c>
      <c r="C6" s="33">
        <v>354686</v>
      </c>
      <c r="D6" s="33">
        <v>356242</v>
      </c>
      <c r="E6" s="34">
        <v>0.43869789052851615</v>
      </c>
      <c r="F6" s="35">
        <v>14995</v>
      </c>
      <c r="G6" s="35">
        <v>15598</v>
      </c>
      <c r="H6" s="35">
        <v>15276</v>
      </c>
      <c r="I6" s="34">
        <v>-2.0643672265675121</v>
      </c>
      <c r="J6" s="36">
        <f t="shared" si="0"/>
        <v>4.4309763513813003</v>
      </c>
      <c r="K6" s="37">
        <f t="shared" si="1"/>
        <v>4.3976926069819502</v>
      </c>
      <c r="L6" s="37">
        <f t="shared" si="2"/>
        <v>4.2880962940922185</v>
      </c>
      <c r="M6" s="38">
        <v>-0.10959631288973171</v>
      </c>
    </row>
    <row r="7" spans="1:13" ht="27.6" x14ac:dyDescent="0.3">
      <c r="A7" s="29" t="s">
        <v>25</v>
      </c>
      <c r="B7" s="25">
        <v>1307010</v>
      </c>
      <c r="C7" s="26">
        <v>1252764</v>
      </c>
      <c r="D7" s="26">
        <v>1261993</v>
      </c>
      <c r="E7" s="27">
        <v>0.73669102879712511</v>
      </c>
      <c r="F7" s="6">
        <v>90976</v>
      </c>
      <c r="G7" s="6">
        <v>70174</v>
      </c>
      <c r="H7" s="6">
        <v>68283</v>
      </c>
      <c r="I7" s="27">
        <v>-2.6947302419699497</v>
      </c>
      <c r="J7" s="21">
        <f t="shared" si="0"/>
        <v>6.9606200411626533</v>
      </c>
      <c r="K7" s="22">
        <f t="shared" si="1"/>
        <v>5.6015338882662657</v>
      </c>
      <c r="L7" s="22">
        <f t="shared" si="2"/>
        <v>5.4107273178218893</v>
      </c>
      <c r="M7" s="23">
        <v>-0.19080657044437643</v>
      </c>
    </row>
    <row r="8" spans="1:13" ht="12.75" x14ac:dyDescent="0.2">
      <c r="A8" s="31" t="s">
        <v>9</v>
      </c>
      <c r="B8" s="32">
        <v>889981</v>
      </c>
      <c r="C8" s="33">
        <v>885069</v>
      </c>
      <c r="D8" s="33">
        <v>928424</v>
      </c>
      <c r="E8" s="34">
        <v>4.898488140472665</v>
      </c>
      <c r="F8" s="35">
        <v>37246</v>
      </c>
      <c r="G8" s="35">
        <v>38860</v>
      </c>
      <c r="H8" s="35">
        <v>41694</v>
      </c>
      <c r="I8" s="34">
        <v>7.2928461142563066</v>
      </c>
      <c r="J8" s="36">
        <f t="shared" si="0"/>
        <v>4.1850331636293356</v>
      </c>
      <c r="K8" s="37">
        <f t="shared" si="1"/>
        <v>4.3906181325975719</v>
      </c>
      <c r="L8" s="37">
        <f t="shared" si="2"/>
        <v>4.4908360835135666</v>
      </c>
      <c r="M8" s="38">
        <v>0.10021795091599461</v>
      </c>
    </row>
    <row r="9" spans="1:13" ht="12.75" x14ac:dyDescent="0.2">
      <c r="A9" s="29" t="s">
        <v>10</v>
      </c>
      <c r="B9" s="25">
        <v>1610144</v>
      </c>
      <c r="C9" s="26">
        <v>1585909</v>
      </c>
      <c r="D9" s="26">
        <v>1573923</v>
      </c>
      <c r="E9" s="27">
        <v>-0.75578106940562861</v>
      </c>
      <c r="F9" s="6">
        <v>86710</v>
      </c>
      <c r="G9" s="6">
        <v>88130</v>
      </c>
      <c r="H9" s="6">
        <v>85313</v>
      </c>
      <c r="I9" s="27">
        <v>-3.1964143878361568</v>
      </c>
      <c r="J9" s="21">
        <f t="shared" si="0"/>
        <v>5.3852326251565081</v>
      </c>
      <c r="K9" s="22">
        <f t="shared" si="1"/>
        <v>5.5570653801699841</v>
      </c>
      <c r="L9" s="22">
        <f t="shared" si="2"/>
        <v>5.4204049372173859</v>
      </c>
      <c r="M9" s="23">
        <v>-0.13666044295259816</v>
      </c>
    </row>
    <row r="10" spans="1:13" ht="12.75" x14ac:dyDescent="0.2">
      <c r="A10" s="31" t="s">
        <v>11</v>
      </c>
      <c r="B10" s="32">
        <v>1816851</v>
      </c>
      <c r="C10" s="33">
        <v>1991159</v>
      </c>
      <c r="D10" s="33">
        <v>2023168</v>
      </c>
      <c r="E10" s="34">
        <v>1.6075562021918017</v>
      </c>
      <c r="F10" s="35">
        <v>100696</v>
      </c>
      <c r="G10" s="35">
        <v>109529</v>
      </c>
      <c r="H10" s="35">
        <v>109268</v>
      </c>
      <c r="I10" s="34">
        <v>-0.23829305480740004</v>
      </c>
      <c r="J10" s="36">
        <f t="shared" si="0"/>
        <v>5.5423367133573418</v>
      </c>
      <c r="K10" s="37">
        <f t="shared" si="1"/>
        <v>5.5007661367073153</v>
      </c>
      <c r="L10" s="37">
        <f t="shared" si="2"/>
        <v>5.4008367075794004</v>
      </c>
      <c r="M10" s="38">
        <v>-9.9929429127914915E-2</v>
      </c>
    </row>
    <row r="11" spans="1:13" ht="12.75" x14ac:dyDescent="0.2">
      <c r="A11" s="29" t="s">
        <v>0</v>
      </c>
      <c r="B11" s="25">
        <v>1174362</v>
      </c>
      <c r="C11" s="26">
        <v>1287189</v>
      </c>
      <c r="D11" s="26">
        <v>1317735</v>
      </c>
      <c r="E11" s="27">
        <v>2.373078079442891</v>
      </c>
      <c r="F11" s="6">
        <v>128701</v>
      </c>
      <c r="G11" s="6">
        <v>125311</v>
      </c>
      <c r="H11" s="6">
        <v>124730</v>
      </c>
      <c r="I11" s="27">
        <v>-0.46364644763828267</v>
      </c>
      <c r="J11" s="21">
        <f t="shared" si="0"/>
        <v>10.959227222951696</v>
      </c>
      <c r="K11" s="22">
        <f t="shared" si="1"/>
        <v>9.7352447853423243</v>
      </c>
      <c r="L11" s="22">
        <f t="shared" si="2"/>
        <v>9.465484334862472</v>
      </c>
      <c r="M11" s="23">
        <v>-0.26976045047985231</v>
      </c>
    </row>
    <row r="12" spans="1:13" x14ac:dyDescent="0.3">
      <c r="A12" s="31" t="s">
        <v>26</v>
      </c>
      <c r="B12" s="32">
        <v>1682780</v>
      </c>
      <c r="C12" s="33">
        <v>1692659</v>
      </c>
      <c r="D12" s="33">
        <v>1710093</v>
      </c>
      <c r="E12" s="34">
        <v>1.0299770952093752</v>
      </c>
      <c r="F12" s="35">
        <v>135478</v>
      </c>
      <c r="G12" s="35">
        <v>127064</v>
      </c>
      <c r="H12" s="35">
        <v>125981</v>
      </c>
      <c r="I12" s="34">
        <v>-0.85232638670275662</v>
      </c>
      <c r="J12" s="36">
        <f t="shared" si="0"/>
        <v>8.050844435992822</v>
      </c>
      <c r="K12" s="37">
        <f t="shared" si="1"/>
        <v>7.5067689357395677</v>
      </c>
      <c r="L12" s="37">
        <f t="shared" si="2"/>
        <v>7.3669092850505793</v>
      </c>
      <c r="M12" s="38">
        <v>-0.13985965068898842</v>
      </c>
    </row>
    <row r="13" spans="1:13" ht="12.75" x14ac:dyDescent="0.2">
      <c r="A13" s="29" t="s">
        <v>1</v>
      </c>
      <c r="B13" s="25">
        <v>1673186</v>
      </c>
      <c r="C13" s="26">
        <v>1851523</v>
      </c>
      <c r="D13" s="26">
        <v>1900272</v>
      </c>
      <c r="E13" s="27">
        <v>2.6329135527887075</v>
      </c>
      <c r="F13" s="6">
        <v>133613</v>
      </c>
      <c r="G13" s="6">
        <v>127996</v>
      </c>
      <c r="H13" s="6">
        <v>126898</v>
      </c>
      <c r="I13" s="27">
        <v>-0.85783930747837189</v>
      </c>
      <c r="J13" s="21">
        <f t="shared" si="0"/>
        <v>7.9855437470789257</v>
      </c>
      <c r="K13" s="22">
        <f t="shared" si="1"/>
        <v>6.9130116126021655</v>
      </c>
      <c r="L13" s="22">
        <f t="shared" si="2"/>
        <v>6.6778861131459077</v>
      </c>
      <c r="M13" s="23">
        <v>-0.23512549945625771</v>
      </c>
    </row>
    <row r="14" spans="1:13" ht="12.75" x14ac:dyDescent="0.2">
      <c r="A14" s="31" t="s">
        <v>29</v>
      </c>
      <c r="B14" s="32">
        <v>1122789</v>
      </c>
      <c r="C14" s="33">
        <v>1261153</v>
      </c>
      <c r="D14" s="33">
        <v>1315853</v>
      </c>
      <c r="E14" s="34">
        <v>4.3373008667465456</v>
      </c>
      <c r="F14" s="35">
        <v>36274</v>
      </c>
      <c r="G14" s="35">
        <v>43612</v>
      </c>
      <c r="H14" s="35">
        <v>43609</v>
      </c>
      <c r="I14" s="34">
        <v>-6.8788406860420537E-3</v>
      </c>
      <c r="J14" s="36">
        <f t="shared" si="0"/>
        <v>3.2307049677187791</v>
      </c>
      <c r="K14" s="37">
        <f t="shared" si="1"/>
        <v>3.4581054003756884</v>
      </c>
      <c r="L14" s="37">
        <f t="shared" si="2"/>
        <v>3.3141239940935652</v>
      </c>
      <c r="M14" s="38">
        <v>-0.14398140628212319</v>
      </c>
    </row>
    <row r="15" spans="1:13" ht="12.75" x14ac:dyDescent="0.2">
      <c r="A15" s="29" t="s">
        <v>27</v>
      </c>
      <c r="B15" s="25">
        <v>686699</v>
      </c>
      <c r="C15" s="26">
        <v>780518</v>
      </c>
      <c r="D15" s="26">
        <v>799413</v>
      </c>
      <c r="E15" s="27">
        <v>2.4208282192082606</v>
      </c>
      <c r="F15" s="6">
        <v>26986</v>
      </c>
      <c r="G15" s="6">
        <v>31252</v>
      </c>
      <c r="H15" s="6">
        <v>31504</v>
      </c>
      <c r="I15" s="27">
        <v>0.80634839370280531</v>
      </c>
      <c r="J15" s="21">
        <f t="shared" si="0"/>
        <v>3.9298149553152109</v>
      </c>
      <c r="K15" s="22">
        <f t="shared" si="1"/>
        <v>4.0040075949561702</v>
      </c>
      <c r="L15" s="22">
        <f t="shared" si="2"/>
        <v>3.9408916292329499</v>
      </c>
      <c r="M15" s="23">
        <v>-6.3115965723220313E-2</v>
      </c>
    </row>
    <row r="16" spans="1:13" ht="12.75" x14ac:dyDescent="0.2">
      <c r="A16" s="31" t="s">
        <v>22</v>
      </c>
      <c r="B16" s="32">
        <v>588691</v>
      </c>
      <c r="C16" s="33">
        <v>707955</v>
      </c>
      <c r="D16" s="33">
        <v>755383</v>
      </c>
      <c r="E16" s="34">
        <v>6.6992958592000917</v>
      </c>
      <c r="F16" s="35">
        <v>65866</v>
      </c>
      <c r="G16" s="35">
        <v>44900</v>
      </c>
      <c r="H16" s="35">
        <v>43778</v>
      </c>
      <c r="I16" s="34">
        <v>-2.4988864142539029</v>
      </c>
      <c r="J16" s="36">
        <f t="shared" si="0"/>
        <v>11.188552228588511</v>
      </c>
      <c r="K16" s="37">
        <f t="shared" si="1"/>
        <v>6.3422110162369076</v>
      </c>
      <c r="L16" s="37">
        <f t="shared" si="2"/>
        <v>5.7954706420451618</v>
      </c>
      <c r="M16" s="38">
        <v>-0.54674037419174581</v>
      </c>
    </row>
    <row r="17" spans="1:13" ht="25.5" x14ac:dyDescent="0.2">
      <c r="A17" s="29" t="s">
        <v>21</v>
      </c>
      <c r="B17" s="25">
        <v>2019805</v>
      </c>
      <c r="C17" s="26">
        <v>2431845</v>
      </c>
      <c r="D17" s="26">
        <v>2483510</v>
      </c>
      <c r="E17" s="27">
        <v>2.1245186268039333</v>
      </c>
      <c r="F17" s="6">
        <v>113761</v>
      </c>
      <c r="G17" s="6">
        <v>128410</v>
      </c>
      <c r="H17" s="6">
        <v>126674</v>
      </c>
      <c r="I17" s="27">
        <v>-1.3519196324273821</v>
      </c>
      <c r="J17" s="21">
        <f t="shared" si="0"/>
        <v>5.6322763831161922</v>
      </c>
      <c r="K17" s="22">
        <f t="shared" si="1"/>
        <v>5.2803529830231781</v>
      </c>
      <c r="L17" s="22">
        <f t="shared" si="2"/>
        <v>5.1006035812217387</v>
      </c>
      <c r="M17" s="23">
        <v>-0.17974940180143939</v>
      </c>
    </row>
    <row r="18" spans="1:13" ht="12.75" x14ac:dyDescent="0.2">
      <c r="A18" s="31" t="s">
        <v>12</v>
      </c>
      <c r="B18" s="32">
        <v>235511</v>
      </c>
      <c r="C18" s="33">
        <v>272728</v>
      </c>
      <c r="D18" s="33">
        <v>266731</v>
      </c>
      <c r="E18" s="34">
        <v>-2.1988941362823056</v>
      </c>
      <c r="F18" s="35">
        <v>12310</v>
      </c>
      <c r="G18" s="35">
        <v>12379</v>
      </c>
      <c r="H18" s="35">
        <v>11065</v>
      </c>
      <c r="I18" s="34">
        <v>-10.614750787624203</v>
      </c>
      <c r="J18" s="36">
        <f t="shared" si="0"/>
        <v>5.226932075359537</v>
      </c>
      <c r="K18" s="37">
        <f t="shared" si="1"/>
        <v>4.5389545627878327</v>
      </c>
      <c r="L18" s="37">
        <f t="shared" si="2"/>
        <v>4.1483742047231109</v>
      </c>
      <c r="M18" s="38">
        <v>-0.3905803580647218</v>
      </c>
    </row>
    <row r="19" spans="1:13" ht="25.5" x14ac:dyDescent="0.2">
      <c r="A19" s="29" t="s">
        <v>24</v>
      </c>
      <c r="B19" s="25">
        <v>1300199</v>
      </c>
      <c r="C19" s="26">
        <v>1597046</v>
      </c>
      <c r="D19" s="26">
        <v>1706400</v>
      </c>
      <c r="E19" s="27">
        <v>6.8472667662672109</v>
      </c>
      <c r="F19" s="6">
        <v>36302</v>
      </c>
      <c r="G19" s="6">
        <v>37946</v>
      </c>
      <c r="H19" s="6">
        <v>38191</v>
      </c>
      <c r="I19" s="27">
        <v>0.64565435091972745</v>
      </c>
      <c r="J19" s="21">
        <f t="shared" si="0"/>
        <v>2.7920341424658841</v>
      </c>
      <c r="K19" s="22">
        <f t="shared" si="1"/>
        <v>2.3760117116225832</v>
      </c>
      <c r="L19" s="22">
        <f t="shared" si="2"/>
        <v>2.2381036099390532</v>
      </c>
      <c r="M19" s="23">
        <v>-0.13790810168352996</v>
      </c>
    </row>
    <row r="20" spans="1:13" ht="12.75" x14ac:dyDescent="0.2">
      <c r="A20" s="31" t="s">
        <v>13</v>
      </c>
      <c r="B20" s="32">
        <v>711730</v>
      </c>
      <c r="C20" s="33">
        <v>888945</v>
      </c>
      <c r="D20" s="33">
        <v>904524</v>
      </c>
      <c r="E20" s="34">
        <v>1.7525268717412246</v>
      </c>
      <c r="F20" s="35">
        <v>63701</v>
      </c>
      <c r="G20" s="35">
        <v>50828</v>
      </c>
      <c r="H20" s="35">
        <v>49560</v>
      </c>
      <c r="I20" s="34">
        <v>-2.4946879672621378</v>
      </c>
      <c r="J20" s="36">
        <f t="shared" si="0"/>
        <v>8.9501636856673183</v>
      </c>
      <c r="K20" s="37">
        <f t="shared" si="1"/>
        <v>5.7177890645652996</v>
      </c>
      <c r="L20" s="37">
        <f t="shared" si="2"/>
        <v>5.4791249320084372</v>
      </c>
      <c r="M20" s="38">
        <v>-0.23866413255686236</v>
      </c>
    </row>
    <row r="21" spans="1:13" ht="12.75" x14ac:dyDescent="0.2">
      <c r="A21" s="29" t="s">
        <v>2</v>
      </c>
      <c r="B21" s="25">
        <v>1583286</v>
      </c>
      <c r="C21" s="26">
        <v>1856868</v>
      </c>
      <c r="D21" s="26">
        <v>1900338</v>
      </c>
      <c r="E21" s="27">
        <v>2.3410387814319478</v>
      </c>
      <c r="F21" s="6">
        <v>123580</v>
      </c>
      <c r="G21" s="6">
        <v>130310</v>
      </c>
      <c r="H21" s="6">
        <v>132008</v>
      </c>
      <c r="I21" s="27">
        <v>1.3030465812293812</v>
      </c>
      <c r="J21" s="21">
        <f t="shared" si="0"/>
        <v>7.8052859685489553</v>
      </c>
      <c r="K21" s="22">
        <f t="shared" si="1"/>
        <v>7.0177309318702239</v>
      </c>
      <c r="L21" s="22">
        <f t="shared" si="2"/>
        <v>6.9465537183385271</v>
      </c>
      <c r="M21" s="23">
        <v>-7.1177213531696815E-2</v>
      </c>
    </row>
    <row r="22" spans="1:13" ht="12.75" x14ac:dyDescent="0.2">
      <c r="A22" s="31" t="s">
        <v>3</v>
      </c>
      <c r="B22" s="32">
        <v>1237469</v>
      </c>
      <c r="C22" s="33">
        <v>1612149</v>
      </c>
      <c r="D22" s="33">
        <v>1700139</v>
      </c>
      <c r="E22" s="34">
        <v>5.4579322382732585</v>
      </c>
      <c r="F22" s="35">
        <v>69758</v>
      </c>
      <c r="G22" s="35">
        <v>72390</v>
      </c>
      <c r="H22" s="35">
        <v>72982</v>
      </c>
      <c r="I22" s="34">
        <v>0.81779251277801279</v>
      </c>
      <c r="J22" s="36">
        <f t="shared" si="0"/>
        <v>5.6371513144975749</v>
      </c>
      <c r="K22" s="37">
        <f t="shared" si="1"/>
        <v>4.4902797446141758</v>
      </c>
      <c r="L22" s="37">
        <f t="shared" si="2"/>
        <v>4.292707831536128</v>
      </c>
      <c r="M22" s="38">
        <v>-0.19757191307804778</v>
      </c>
    </row>
    <row r="23" spans="1:13" ht="27.6" x14ac:dyDescent="0.3">
      <c r="A23" s="29" t="s">
        <v>31</v>
      </c>
      <c r="B23" s="25">
        <v>425684</v>
      </c>
      <c r="C23" s="26">
        <v>459481</v>
      </c>
      <c r="D23" s="26">
        <v>479039</v>
      </c>
      <c r="E23" s="27">
        <v>4.2565416197840591</v>
      </c>
      <c r="F23" s="6">
        <v>44095</v>
      </c>
      <c r="G23" s="6">
        <v>34861</v>
      </c>
      <c r="H23" s="6">
        <v>35560</v>
      </c>
      <c r="I23" s="27">
        <v>2.0051059923696926</v>
      </c>
      <c r="J23" s="21">
        <f t="shared" si="0"/>
        <v>10.358622828201201</v>
      </c>
      <c r="K23" s="22">
        <f t="shared" si="1"/>
        <v>7.5870384194341005</v>
      </c>
      <c r="L23" s="22">
        <f t="shared" si="2"/>
        <v>7.4231951887007117</v>
      </c>
      <c r="M23" s="23">
        <v>-0.1638432307333888</v>
      </c>
    </row>
    <row r="24" spans="1:13" ht="25.5" x14ac:dyDescent="0.2">
      <c r="A24" s="31" t="s">
        <v>28</v>
      </c>
      <c r="B24" s="32">
        <v>1588951</v>
      </c>
      <c r="C24" s="33">
        <v>1666564</v>
      </c>
      <c r="D24" s="33">
        <v>1687245</v>
      </c>
      <c r="E24" s="34">
        <v>1.2409364416848092</v>
      </c>
      <c r="F24" s="35">
        <v>75957</v>
      </c>
      <c r="G24" s="35">
        <v>62107</v>
      </c>
      <c r="H24" s="35">
        <v>62070</v>
      </c>
      <c r="I24" s="34">
        <v>-5.9574605116978319E-2</v>
      </c>
      <c r="J24" s="36">
        <f t="shared" si="0"/>
        <v>4.780323622314345</v>
      </c>
      <c r="K24" s="37">
        <f t="shared" si="1"/>
        <v>3.7266495616129953</v>
      </c>
      <c r="L24" s="37">
        <f t="shared" si="2"/>
        <v>3.6787781264724448</v>
      </c>
      <c r="M24" s="38">
        <v>-4.7871435140550478E-2</v>
      </c>
    </row>
    <row r="25" spans="1:13" ht="27.6" x14ac:dyDescent="0.3">
      <c r="A25" s="29" t="s">
        <v>35</v>
      </c>
      <c r="B25" s="25">
        <f>B26-SUM(B5:B24)</f>
        <v>61045</v>
      </c>
      <c r="C25" s="26">
        <v>89988</v>
      </c>
      <c r="D25" s="26">
        <v>81684</v>
      </c>
      <c r="E25" s="27">
        <v>-9.2278970529403921</v>
      </c>
      <c r="F25" s="6">
        <f>F26-SUM(F5:F24)</f>
        <v>8245</v>
      </c>
      <c r="G25" s="6">
        <v>1419</v>
      </c>
      <c r="H25" s="6">
        <v>966</v>
      </c>
      <c r="I25" s="27">
        <v>-31.923890063424949</v>
      </c>
      <c r="J25" s="21">
        <f t="shared" si="0"/>
        <v>13.506429683020722</v>
      </c>
      <c r="K25" s="22">
        <f t="shared" si="1"/>
        <v>1.5768769169222563</v>
      </c>
      <c r="L25" s="22">
        <f t="shared" si="2"/>
        <v>1.1826061407374762</v>
      </c>
      <c r="M25" s="23">
        <v>-0.39427077618478013</v>
      </c>
    </row>
    <row r="26" spans="1:13" ht="13.5" thickBot="1" x14ac:dyDescent="0.25">
      <c r="A26" s="15" t="s">
        <v>34</v>
      </c>
      <c r="B26" s="16">
        <v>22232858</v>
      </c>
      <c r="C26" s="17">
        <v>24712915</v>
      </c>
      <c r="D26" s="17">
        <v>25341185</v>
      </c>
      <c r="E26" s="28">
        <v>2.5422739486620713</v>
      </c>
      <c r="F26" s="17">
        <v>1419786</v>
      </c>
      <c r="G26" s="17">
        <v>1367592</v>
      </c>
      <c r="H26" s="17">
        <v>1359579</v>
      </c>
      <c r="I26" s="28">
        <v>-0.5859203622133009</v>
      </c>
      <c r="J26" s="19">
        <f t="shared" si="0"/>
        <v>6.3859806058222466</v>
      </c>
      <c r="K26" s="18">
        <f t="shared" si="1"/>
        <v>5.533916172980808</v>
      </c>
      <c r="L26" s="18">
        <f t="shared" si="2"/>
        <v>5.3650963836142624</v>
      </c>
      <c r="M26" s="20">
        <v>-0.16881978936654551</v>
      </c>
    </row>
    <row r="27" spans="1:13" ht="12.75" hidden="1" x14ac:dyDescent="0.2">
      <c r="A27" s="3" t="s">
        <v>4</v>
      </c>
      <c r="B27" s="2">
        <v>0</v>
      </c>
      <c r="F27" s="2">
        <v>0</v>
      </c>
    </row>
    <row r="28" spans="1:13" ht="12.75" hidden="1" x14ac:dyDescent="0.2">
      <c r="A28" s="3" t="s">
        <v>5</v>
      </c>
      <c r="B28" s="2">
        <v>25905</v>
      </c>
      <c r="F28" s="2">
        <v>0</v>
      </c>
    </row>
    <row r="29" spans="1:13" ht="12.75" hidden="1" x14ac:dyDescent="0.2"/>
    <row r="30" spans="1:13" ht="12.75" hidden="1" x14ac:dyDescent="0.2">
      <c r="A30" s="3" t="s">
        <v>6</v>
      </c>
      <c r="B30" s="2">
        <v>22232857</v>
      </c>
      <c r="F30" s="2">
        <v>1419540</v>
      </c>
    </row>
    <row r="31" spans="1:13" ht="12.75" hidden="1" x14ac:dyDescent="0.2">
      <c r="A31" s="3" t="s">
        <v>7</v>
      </c>
      <c r="B31" s="2">
        <v>0</v>
      </c>
      <c r="F31" s="2">
        <v>0</v>
      </c>
    </row>
    <row r="32" spans="1:13" ht="12.75" hidden="1" x14ac:dyDescent="0.2">
      <c r="A32" s="3" t="s">
        <v>8</v>
      </c>
      <c r="B32" s="2">
        <v>3330</v>
      </c>
      <c r="F32" s="2">
        <v>315</v>
      </c>
    </row>
    <row r="33" spans="1:9" ht="12.75" hidden="1" x14ac:dyDescent="0.2"/>
    <row r="34" spans="1:9" ht="12.75" hidden="1" x14ac:dyDescent="0.2">
      <c r="B34" s="4">
        <f>SUM(B5:B28)+B32</f>
        <v>44494951</v>
      </c>
      <c r="C34" s="4"/>
      <c r="D34" s="4"/>
      <c r="E34" s="4"/>
      <c r="F34" s="4">
        <f t="shared" ref="F34" si="3">SUM(F5:F28)+F32</f>
        <v>2839887</v>
      </c>
      <c r="G34" s="4"/>
      <c r="H34" s="4"/>
      <c r="I34" s="4"/>
    </row>
    <row r="35" spans="1:9" ht="12.75" hidden="1" x14ac:dyDescent="0.2">
      <c r="B35" s="5">
        <f>B26-B34</f>
        <v>-22262093</v>
      </c>
      <c r="C35" s="5"/>
      <c r="D35" s="5"/>
      <c r="E35" s="5"/>
      <c r="F35" s="5">
        <f>F26-F34</f>
        <v>-1420101</v>
      </c>
      <c r="G35" s="5"/>
      <c r="H35" s="5"/>
      <c r="I35" s="5"/>
    </row>
    <row r="36" spans="1:9" ht="18.75" customHeight="1" x14ac:dyDescent="0.3">
      <c r="A36" s="43" t="s">
        <v>32</v>
      </c>
    </row>
    <row r="37" spans="1:9" ht="13.95" x14ac:dyDescent="0.3">
      <c r="A37" s="30"/>
    </row>
    <row r="38" spans="1:9" x14ac:dyDescent="0.3">
      <c r="C38" s="41"/>
      <c r="D38" s="41"/>
    </row>
    <row r="39" spans="1:9" x14ac:dyDescent="0.3">
      <c r="C39" s="41"/>
      <c r="D39" s="41"/>
    </row>
    <row r="40" spans="1:9" x14ac:dyDescent="0.3">
      <c r="C40" s="41"/>
      <c r="D40" s="41"/>
    </row>
    <row r="41" spans="1:9" x14ac:dyDescent="0.3">
      <c r="C41" s="41"/>
      <c r="D41" s="41"/>
    </row>
    <row r="42" spans="1:9" x14ac:dyDescent="0.3">
      <c r="C42" s="41"/>
      <c r="D42" s="41"/>
    </row>
    <row r="43" spans="1:9" x14ac:dyDescent="0.3">
      <c r="C43" s="41"/>
      <c r="D43" s="41"/>
    </row>
    <row r="44" spans="1:9" x14ac:dyDescent="0.3">
      <c r="C44" s="41"/>
      <c r="D44" s="41"/>
    </row>
    <row r="45" spans="1:9" x14ac:dyDescent="0.3">
      <c r="C45" s="41"/>
      <c r="D45" s="41"/>
    </row>
    <row r="46" spans="1:9" x14ac:dyDescent="0.3">
      <c r="C46" s="41"/>
      <c r="D46" s="41"/>
    </row>
    <row r="47" spans="1:9" x14ac:dyDescent="0.3">
      <c r="C47" s="41"/>
      <c r="D47" s="41"/>
    </row>
    <row r="48" spans="1:9" x14ac:dyDescent="0.3">
      <c r="C48" s="41"/>
      <c r="D48" s="41"/>
    </row>
    <row r="49" spans="3:4" x14ac:dyDescent="0.3">
      <c r="C49" s="41"/>
      <c r="D49" s="41"/>
    </row>
    <row r="50" spans="3:4" x14ac:dyDescent="0.3">
      <c r="C50" s="41"/>
      <c r="D50" s="41"/>
    </row>
    <row r="51" spans="3:4" x14ac:dyDescent="0.3">
      <c r="C51" s="41"/>
      <c r="D51" s="41"/>
    </row>
    <row r="52" spans="3:4" x14ac:dyDescent="0.3">
      <c r="C52" s="41"/>
      <c r="D52" s="41"/>
    </row>
    <row r="53" spans="3:4" x14ac:dyDescent="0.3">
      <c r="C53" s="41"/>
      <c r="D53" s="41"/>
    </row>
    <row r="54" spans="3:4" x14ac:dyDescent="0.3">
      <c r="C54" s="41"/>
      <c r="D54" s="41"/>
    </row>
    <row r="55" spans="3:4" x14ac:dyDescent="0.3">
      <c r="C55" s="41"/>
      <c r="D55" s="41"/>
    </row>
    <row r="56" spans="3:4" x14ac:dyDescent="0.3">
      <c r="C56" s="41"/>
      <c r="D56" s="41"/>
    </row>
    <row r="57" spans="3:4" x14ac:dyDescent="0.3">
      <c r="C57" s="41"/>
      <c r="D57" s="41"/>
    </row>
    <row r="58" spans="3:4" x14ac:dyDescent="0.3">
      <c r="C58" s="41"/>
      <c r="D58" s="41"/>
    </row>
    <row r="59" spans="3:4" x14ac:dyDescent="0.3">
      <c r="C59" s="41"/>
      <c r="D59" s="41"/>
    </row>
  </sheetData>
  <mergeCells count="3">
    <mergeCell ref="B2:E2"/>
    <mergeCell ref="F2:I2"/>
    <mergeCell ref="J2:M2"/>
  </mergeCells>
  <pageMargins left="0.70866141732283472" right="0.70866141732283472" top="0.78740157480314965" bottom="0.78740157480314965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A7.1-12 Internet</vt:lpstr>
      <vt:lpstr>'Tabelle A7.1-12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2017-01-16T08:55:47Z</cp:lastPrinted>
  <dcterms:created xsi:type="dcterms:W3CDTF">2015-01-15T14:59:27Z</dcterms:created>
  <dcterms:modified xsi:type="dcterms:W3CDTF">2017-02-06T15:13:10Z</dcterms:modified>
</cp:coreProperties>
</file>