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7.1\"/>
    </mc:Choice>
  </mc:AlternateContent>
  <bookViews>
    <workbookView xWindow="120" yWindow="240" windowWidth="18912" windowHeight="8076" tabRatio="709"/>
  </bookViews>
  <sheets>
    <sheet name="Tabelle A7.1-12-Internet" sheetId="8" r:id="rId1"/>
  </sheets>
  <calcPr calcId="162913"/>
</workbook>
</file>

<file path=xl/calcChain.xml><?xml version="1.0" encoding="utf-8"?>
<calcChain xmlns="http://schemas.openxmlformats.org/spreadsheetml/2006/main">
  <c r="F34" i="8" l="1"/>
  <c r="F35" i="8" s="1"/>
  <c r="B34" i="8"/>
  <c r="B35" i="8" s="1"/>
</calcChain>
</file>

<file path=xl/sharedStrings.xml><?xml version="1.0" encoding="utf-8"?>
<sst xmlns="http://schemas.openxmlformats.org/spreadsheetml/2006/main" count="48" uniqueCount="37">
  <si>
    <t>Bauwirtschaft</t>
  </si>
  <si>
    <t>Einzelhandel, Tankstellen</t>
  </si>
  <si>
    <t>Medizinische Dienstleistungen</t>
  </si>
  <si>
    <t>Pflegerische Dienstleistungen</t>
  </si>
  <si>
    <t>Private Haushalte</t>
  </si>
  <si>
    <t>exterritoriale Organisationen</t>
  </si>
  <si>
    <t>Ingesamt</t>
  </si>
  <si>
    <t>keine Zuordnung möglich</t>
  </si>
  <si>
    <t>keine Angabe</t>
  </si>
  <si>
    <t>Chemie, Pharmazie</t>
  </si>
  <si>
    <t>Metall-, Elektrogewerbe</t>
  </si>
  <si>
    <t>Maschinen-, Automobilbau</t>
  </si>
  <si>
    <t>Forschung, Entwicklung</t>
  </si>
  <si>
    <t>Erziehung, Unterricht</t>
  </si>
  <si>
    <t>Landwirtschaft, Bergbau</t>
  </si>
  <si>
    <t>Beschäftigte</t>
  </si>
  <si>
    <t>Auszubildende</t>
  </si>
  <si>
    <t>Ausbildungsquote</t>
  </si>
  <si>
    <t>abs.</t>
  </si>
  <si>
    <t>Wirtschaftssektoren</t>
  </si>
  <si>
    <t>insgesamt</t>
  </si>
  <si>
    <t>Finanz-, rechts-, wohnungs-wirtschaftl. Dienstleistungen</t>
  </si>
  <si>
    <t>Beherbergung, Gastronomie</t>
  </si>
  <si>
    <t xml:space="preserve">Energie-/Wasserversorgung </t>
  </si>
  <si>
    <t>sonstige Bereiche, keine Angabe, keine Zuordnung</t>
  </si>
  <si>
    <t>Sonstige persönliche Dienst- leistungen (Friseur etc.)</t>
  </si>
  <si>
    <t>Sonstige wirtschaftsbezogene Dienstl. (Zeitarbeit etc.)</t>
  </si>
  <si>
    <t>Herstellung sonstiger Güter (Nahrung, Papier, Holz etc.)</t>
  </si>
  <si>
    <t>Kraftfahrzeug-, Großhandel</t>
  </si>
  <si>
    <t>Information, Kommunikation</t>
  </si>
  <si>
    <t>Kollektive Dienstleistungen (Verwaltung etc.)</t>
  </si>
  <si>
    <t xml:space="preserve">Verkehr, Luftfahrt, Lagerei </t>
  </si>
  <si>
    <t>2015-2016</t>
  </si>
  <si>
    <t>in %</t>
  </si>
  <si>
    <t>Tabelle A7.1-12-Internet: Beschäftigte, Auszubildende und Ausbildungsquote nach Wirtschaftssektoren 2007, 2015 und 2016 in Westdeutschland</t>
  </si>
  <si>
    <t>in Prozent-
punkten</t>
  </si>
  <si>
    <t>Quelle: Revidierte Beschäftigungsstatistik der Bundesagentur für Arbeit, Stichtag jeweils 31. Dezember;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</si>
</sst>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" fontId="3" fillId="0" borderId="0" xfId="0" applyNumberFormat="1" applyFont="1"/>
    <xf numFmtId="1" fontId="2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3" fontId="3" fillId="0" borderId="0" xfId="0" applyNumberFormat="1" applyFont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13" xfId="0" applyNumberFormat="1" applyFont="1" applyFill="1" applyBorder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3" fillId="2" borderId="15" xfId="0" applyFont="1" applyFill="1" applyBorder="1"/>
    <xf numFmtId="3" fontId="3" fillId="0" borderId="7" xfId="0" applyNumberFormat="1" applyFont="1" applyBorder="1"/>
    <xf numFmtId="3" fontId="3" fillId="0" borderId="0" xfId="0" applyNumberFormat="1" applyFont="1" applyBorder="1"/>
    <xf numFmtId="164" fontId="3" fillId="0" borderId="1" xfId="0" applyNumberFormat="1" applyFont="1" applyBorder="1"/>
    <xf numFmtId="164" fontId="1" fillId="2" borderId="12" xfId="0" applyNumberFormat="1" applyFont="1" applyFill="1" applyBorder="1"/>
    <xf numFmtId="1" fontId="2" fillId="0" borderId="6" xfId="0" applyNumberFormat="1" applyFont="1" applyBorder="1" applyAlignment="1">
      <alignment wrapText="1"/>
    </xf>
    <xf numFmtId="0" fontId="6" fillId="0" borderId="0" xfId="0" applyFont="1"/>
    <xf numFmtId="0" fontId="3" fillId="0" borderId="0" xfId="0" applyFont="1"/>
    <xf numFmtId="1" fontId="2" fillId="2" borderId="6" xfId="0" applyNumberFormat="1" applyFont="1" applyFill="1" applyBorder="1" applyAlignment="1">
      <alignment wrapText="1"/>
    </xf>
    <xf numFmtId="3" fontId="3" fillId="2" borderId="7" xfId="0" applyNumberFormat="1" applyFont="1" applyFill="1" applyBorder="1"/>
    <xf numFmtId="3" fontId="3" fillId="2" borderId="0" xfId="0" applyNumberFormat="1" applyFont="1" applyFill="1" applyBorder="1"/>
    <xf numFmtId="164" fontId="3" fillId="2" borderId="1" xfId="0" applyNumberFormat="1" applyFont="1" applyFill="1" applyBorder="1"/>
    <xf numFmtId="3" fontId="3" fillId="2" borderId="0" xfId="0" applyNumberFormat="1" applyFont="1" applyFill="1"/>
    <xf numFmtId="164" fontId="3" fillId="2" borderId="7" xfId="0" applyNumberFormat="1" applyFont="1" applyFill="1" applyBorder="1"/>
    <xf numFmtId="164" fontId="3" fillId="2" borderId="0" xfId="0" applyNumberFormat="1" applyFont="1" applyFill="1" applyBorder="1"/>
    <xf numFmtId="164" fontId="3" fillId="2" borderId="8" xfId="0" applyNumberFormat="1" applyFont="1" applyFill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3" fillId="0" borderId="0" xfId="0" applyNumberFormat="1" applyFont="1"/>
    <xf numFmtId="0" fontId="1" fillId="2" borderId="1" xfId="0" applyFont="1" applyFill="1" applyBorder="1" applyAlignment="1">
      <alignment horizontal="right"/>
    </xf>
    <xf numFmtId="0" fontId="3" fillId="2" borderId="6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A16" zoomScaleNormal="100" workbookViewId="0">
      <selection activeCell="A36" sqref="A36:M36"/>
    </sheetView>
  </sheetViews>
  <sheetFormatPr baseColWidth="10" defaultColWidth="11.44140625" defaultRowHeight="13.8" x14ac:dyDescent="0.3"/>
  <cols>
    <col min="1" max="1" width="27.109375" style="1" customWidth="1"/>
    <col min="2" max="4" width="10.88671875" style="1" customWidth="1"/>
    <col min="5" max="5" width="11.33203125" style="1" customWidth="1"/>
    <col min="6" max="8" width="10" style="1" customWidth="1"/>
    <col min="9" max="9" width="10.33203125" style="1" customWidth="1"/>
    <col min="10" max="12" width="6.5546875" style="1" customWidth="1"/>
    <col min="13" max="13" width="10.6640625" style="1" customWidth="1"/>
    <col min="14" max="16384" width="11.44140625" style="1"/>
  </cols>
  <sheetData>
    <row r="1" spans="1:13" ht="16.2" thickBot="1" x14ac:dyDescent="0.35">
      <c r="A1" s="27" t="s">
        <v>34</v>
      </c>
    </row>
    <row r="2" spans="1:13" ht="14.4" x14ac:dyDescent="0.3">
      <c r="A2" s="21"/>
      <c r="B2" s="43" t="s">
        <v>15</v>
      </c>
      <c r="C2" s="44"/>
      <c r="D2" s="44"/>
      <c r="E2" s="45"/>
      <c r="F2" s="46" t="s">
        <v>16</v>
      </c>
      <c r="G2" s="44"/>
      <c r="H2" s="44"/>
      <c r="I2" s="44"/>
      <c r="J2" s="43" t="s">
        <v>17</v>
      </c>
      <c r="K2" s="44"/>
      <c r="L2" s="44"/>
      <c r="M2" s="47"/>
    </row>
    <row r="3" spans="1:13" x14ac:dyDescent="0.3">
      <c r="A3" s="41"/>
      <c r="B3" s="6">
        <v>2007</v>
      </c>
      <c r="C3" s="7">
        <v>2015</v>
      </c>
      <c r="D3" s="7">
        <v>2016</v>
      </c>
      <c r="E3" s="40" t="s">
        <v>32</v>
      </c>
      <c r="F3" s="7">
        <v>2007</v>
      </c>
      <c r="G3" s="7">
        <v>2015</v>
      </c>
      <c r="H3" s="7">
        <v>2016</v>
      </c>
      <c r="I3" s="40" t="s">
        <v>32</v>
      </c>
      <c r="J3" s="6">
        <v>2007</v>
      </c>
      <c r="K3" s="7">
        <v>2015</v>
      </c>
      <c r="L3" s="7">
        <v>2016</v>
      </c>
      <c r="M3" s="40" t="s">
        <v>32</v>
      </c>
    </row>
    <row r="4" spans="1:13" ht="28.2" thickBot="1" x14ac:dyDescent="0.35">
      <c r="A4" s="8" t="s">
        <v>19</v>
      </c>
      <c r="B4" s="9" t="s">
        <v>18</v>
      </c>
      <c r="C4" s="10" t="s">
        <v>18</v>
      </c>
      <c r="D4" s="10" t="s">
        <v>18</v>
      </c>
      <c r="E4" s="11" t="s">
        <v>33</v>
      </c>
      <c r="F4" s="10" t="s">
        <v>18</v>
      </c>
      <c r="G4" s="10" t="s">
        <v>18</v>
      </c>
      <c r="H4" s="10" t="s">
        <v>18</v>
      </c>
      <c r="I4" s="10" t="s">
        <v>33</v>
      </c>
      <c r="J4" s="10" t="s">
        <v>33</v>
      </c>
      <c r="K4" s="10" t="s">
        <v>33</v>
      </c>
      <c r="L4" s="10" t="s">
        <v>33</v>
      </c>
      <c r="M4" s="42" t="s">
        <v>35</v>
      </c>
    </row>
    <row r="5" spans="1:13" x14ac:dyDescent="0.3">
      <c r="A5" s="26" t="s">
        <v>14</v>
      </c>
      <c r="B5" s="22">
        <v>178272</v>
      </c>
      <c r="C5" s="23">
        <v>189076</v>
      </c>
      <c r="D5" s="23">
        <v>187655</v>
      </c>
      <c r="E5" s="37">
        <v>-0.75154964141403013</v>
      </c>
      <c r="F5" s="5">
        <v>14536</v>
      </c>
      <c r="G5" s="5">
        <v>14169</v>
      </c>
      <c r="H5" s="5">
        <v>13472</v>
      </c>
      <c r="I5" s="37">
        <v>-4.9191897805067413</v>
      </c>
      <c r="J5" s="18">
        <v>8.1538323460779036</v>
      </c>
      <c r="K5" s="19">
        <v>7.4938120121009542</v>
      </c>
      <c r="L5" s="19">
        <v>7.1791319176147725</v>
      </c>
      <c r="M5" s="38">
        <v>-0.31468009448618162</v>
      </c>
    </row>
    <row r="6" spans="1:13" x14ac:dyDescent="0.3">
      <c r="A6" s="29" t="s">
        <v>23</v>
      </c>
      <c r="B6" s="30">
        <v>338413</v>
      </c>
      <c r="C6" s="31">
        <v>356242</v>
      </c>
      <c r="D6" s="31">
        <v>360110</v>
      </c>
      <c r="E6" s="32">
        <v>1.0857787683653299</v>
      </c>
      <c r="F6" s="33">
        <v>14995</v>
      </c>
      <c r="G6" s="33">
        <v>15276</v>
      </c>
      <c r="H6" s="33">
        <v>15367</v>
      </c>
      <c r="I6" s="32">
        <v>0.59570568211573516</v>
      </c>
      <c r="J6" s="34">
        <v>4.4309763513813003</v>
      </c>
      <c r="K6" s="35">
        <v>4.2880962940922185</v>
      </c>
      <c r="L6" s="35">
        <v>4.2673072116853188</v>
      </c>
      <c r="M6" s="36">
        <v>-2.0789082406899695E-2</v>
      </c>
    </row>
    <row r="7" spans="1:13" ht="27.6" x14ac:dyDescent="0.3">
      <c r="A7" s="26" t="s">
        <v>27</v>
      </c>
      <c r="B7" s="22">
        <v>1307010</v>
      </c>
      <c r="C7" s="23">
        <v>1261993</v>
      </c>
      <c r="D7" s="23">
        <v>1271350</v>
      </c>
      <c r="E7" s="24">
        <v>0.74144626792698887</v>
      </c>
      <c r="F7" s="5">
        <v>90976</v>
      </c>
      <c r="G7" s="5">
        <v>68283</v>
      </c>
      <c r="H7" s="5">
        <v>67600</v>
      </c>
      <c r="I7" s="24">
        <v>-1.0002489638709591</v>
      </c>
      <c r="J7" s="18">
        <v>6.9606200411626533</v>
      </c>
      <c r="K7" s="19">
        <v>5.4107273178218893</v>
      </c>
      <c r="L7" s="19">
        <v>5.3171825225154361</v>
      </c>
      <c r="M7" s="20">
        <v>-9.354479530645321E-2</v>
      </c>
    </row>
    <row r="8" spans="1:13" x14ac:dyDescent="0.3">
      <c r="A8" s="29" t="s">
        <v>9</v>
      </c>
      <c r="B8" s="30">
        <v>889981</v>
      </c>
      <c r="C8" s="31">
        <v>928424</v>
      </c>
      <c r="D8" s="31">
        <v>939601</v>
      </c>
      <c r="E8" s="32">
        <v>1.2038680602828009</v>
      </c>
      <c r="F8" s="33">
        <v>37246</v>
      </c>
      <c r="G8" s="33">
        <v>41694</v>
      </c>
      <c r="H8" s="33">
        <v>41616</v>
      </c>
      <c r="I8" s="32">
        <v>-0.18707727730608781</v>
      </c>
      <c r="J8" s="34">
        <v>4.1850331636293356</v>
      </c>
      <c r="K8" s="35">
        <v>4.4908360835135666</v>
      </c>
      <c r="L8" s="35">
        <v>4.4291140601170067</v>
      </c>
      <c r="M8" s="36">
        <v>-6.1722023396559855E-2</v>
      </c>
    </row>
    <row r="9" spans="1:13" x14ac:dyDescent="0.3">
      <c r="A9" s="26" t="s">
        <v>10</v>
      </c>
      <c r="B9" s="22">
        <v>1610144</v>
      </c>
      <c r="C9" s="23">
        <v>1573923</v>
      </c>
      <c r="D9" s="23">
        <v>1577913</v>
      </c>
      <c r="E9" s="24">
        <v>0.25350668361792827</v>
      </c>
      <c r="F9" s="5">
        <v>86710</v>
      </c>
      <c r="G9" s="5">
        <v>85313</v>
      </c>
      <c r="H9" s="5">
        <v>83944</v>
      </c>
      <c r="I9" s="24">
        <v>-1.6046792399751553</v>
      </c>
      <c r="J9" s="18">
        <v>5.3852326251565081</v>
      </c>
      <c r="K9" s="19">
        <v>5.4204049372173859</v>
      </c>
      <c r="L9" s="19">
        <v>5.3199384249955477</v>
      </c>
      <c r="M9" s="20">
        <v>-0.10046651222183822</v>
      </c>
    </row>
    <row r="10" spans="1:13" x14ac:dyDescent="0.3">
      <c r="A10" s="29" t="s">
        <v>11</v>
      </c>
      <c r="B10" s="30">
        <v>1816851</v>
      </c>
      <c r="C10" s="31">
        <v>2023168</v>
      </c>
      <c r="D10" s="31">
        <v>2041681</v>
      </c>
      <c r="E10" s="32">
        <v>0.91505006010375212</v>
      </c>
      <c r="F10" s="33">
        <v>100696</v>
      </c>
      <c r="G10" s="33">
        <v>109268</v>
      </c>
      <c r="H10" s="33">
        <v>108006</v>
      </c>
      <c r="I10" s="32">
        <v>-1.1549584507815638</v>
      </c>
      <c r="J10" s="34">
        <v>5.5423367133573418</v>
      </c>
      <c r="K10" s="35">
        <v>5.4008367075794004</v>
      </c>
      <c r="L10" s="35">
        <v>5.2900526575895057</v>
      </c>
      <c r="M10" s="36">
        <v>-0.11078404998989466</v>
      </c>
    </row>
    <row r="11" spans="1:13" x14ac:dyDescent="0.3">
      <c r="A11" s="26" t="s">
        <v>0</v>
      </c>
      <c r="B11" s="22">
        <v>1174362</v>
      </c>
      <c r="C11" s="23">
        <v>1317735</v>
      </c>
      <c r="D11" s="23">
        <v>1360820</v>
      </c>
      <c r="E11" s="24">
        <v>3.2696255316888454</v>
      </c>
      <c r="F11" s="5">
        <v>128701</v>
      </c>
      <c r="G11" s="5">
        <v>124730</v>
      </c>
      <c r="H11" s="5">
        <v>126596</v>
      </c>
      <c r="I11" s="24">
        <v>1.4960314278842191</v>
      </c>
      <c r="J11" s="18">
        <v>10.959227222951696</v>
      </c>
      <c r="K11" s="19">
        <v>9.465484334862472</v>
      </c>
      <c r="L11" s="19">
        <v>9.3029202980555841</v>
      </c>
      <c r="M11" s="20">
        <v>-0.16256403680688791</v>
      </c>
    </row>
    <row r="12" spans="1:13" x14ac:dyDescent="0.3">
      <c r="A12" s="29" t="s">
        <v>28</v>
      </c>
      <c r="B12" s="30">
        <v>1682780</v>
      </c>
      <c r="C12" s="31">
        <v>1710093</v>
      </c>
      <c r="D12" s="31">
        <v>1736419</v>
      </c>
      <c r="E12" s="32">
        <v>1.5394484393538903</v>
      </c>
      <c r="F12" s="33">
        <v>135478</v>
      </c>
      <c r="G12" s="33">
        <v>125981</v>
      </c>
      <c r="H12" s="33">
        <v>127634</v>
      </c>
      <c r="I12" s="32">
        <v>1.3121026186488365</v>
      </c>
      <c r="J12" s="34">
        <v>8.050844435992822</v>
      </c>
      <c r="K12" s="35">
        <v>7.3669092850505793</v>
      </c>
      <c r="L12" s="35">
        <v>7.3504148480291915</v>
      </c>
      <c r="M12" s="36">
        <v>-1.6494437021387753E-2</v>
      </c>
    </row>
    <row r="13" spans="1:13" x14ac:dyDescent="0.3">
      <c r="A13" s="26" t="s">
        <v>1</v>
      </c>
      <c r="B13" s="22">
        <v>1673186</v>
      </c>
      <c r="C13" s="23">
        <v>1900272</v>
      </c>
      <c r="D13" s="23">
        <v>1933136</v>
      </c>
      <c r="E13" s="24">
        <v>1.7294366280195703</v>
      </c>
      <c r="F13" s="5">
        <v>133613</v>
      </c>
      <c r="G13" s="5">
        <v>126898</v>
      </c>
      <c r="H13" s="5">
        <v>124570</v>
      </c>
      <c r="I13" s="24">
        <v>-1.8345442796576776</v>
      </c>
      <c r="J13" s="18">
        <v>7.9855437470789257</v>
      </c>
      <c r="K13" s="19">
        <v>6.6778861131459077</v>
      </c>
      <c r="L13" s="19">
        <v>6.4439335877041248</v>
      </c>
      <c r="M13" s="20">
        <v>-0.23395252544178291</v>
      </c>
    </row>
    <row r="14" spans="1:13" x14ac:dyDescent="0.3">
      <c r="A14" s="29" t="s">
        <v>31</v>
      </c>
      <c r="B14" s="30">
        <v>1122789</v>
      </c>
      <c r="C14" s="31">
        <v>1315853</v>
      </c>
      <c r="D14" s="31">
        <v>1358748</v>
      </c>
      <c r="E14" s="32">
        <v>3.2598626138330076</v>
      </c>
      <c r="F14" s="33">
        <v>36274</v>
      </c>
      <c r="G14" s="33">
        <v>43609</v>
      </c>
      <c r="H14" s="33">
        <v>43736</v>
      </c>
      <c r="I14" s="32">
        <v>0.29122428856429394</v>
      </c>
      <c r="J14" s="34">
        <v>3.2307049677187791</v>
      </c>
      <c r="K14" s="35">
        <v>3.3141239940935652</v>
      </c>
      <c r="L14" s="35">
        <v>3.2188455843173274</v>
      </c>
      <c r="M14" s="36">
        <v>-9.5278409776237805E-2</v>
      </c>
    </row>
    <row r="15" spans="1:13" x14ac:dyDescent="0.3">
      <c r="A15" s="26" t="s">
        <v>29</v>
      </c>
      <c r="B15" s="22">
        <v>686699</v>
      </c>
      <c r="C15" s="23">
        <v>799413</v>
      </c>
      <c r="D15" s="23">
        <v>828539</v>
      </c>
      <c r="E15" s="24">
        <v>3.6434233618917915</v>
      </c>
      <c r="F15" s="5">
        <v>26986</v>
      </c>
      <c r="G15" s="5">
        <v>31504</v>
      </c>
      <c r="H15" s="5">
        <v>32653</v>
      </c>
      <c r="I15" s="24">
        <v>3.6471559167089964</v>
      </c>
      <c r="J15" s="18">
        <v>3.9298149553152109</v>
      </c>
      <c r="K15" s="19">
        <v>3.9408916292329499</v>
      </c>
      <c r="L15" s="19">
        <v>3.941033554244278</v>
      </c>
      <c r="M15" s="20">
        <v>1.4192501132814783E-4</v>
      </c>
    </row>
    <row r="16" spans="1:13" x14ac:dyDescent="0.3">
      <c r="A16" s="29" t="s">
        <v>22</v>
      </c>
      <c r="B16" s="30">
        <v>588691</v>
      </c>
      <c r="C16" s="31">
        <v>755383</v>
      </c>
      <c r="D16" s="31">
        <v>781581</v>
      </c>
      <c r="E16" s="32">
        <v>3.4681744227762721</v>
      </c>
      <c r="F16" s="33">
        <v>65866</v>
      </c>
      <c r="G16" s="33">
        <v>43778</v>
      </c>
      <c r="H16" s="33">
        <v>42964</v>
      </c>
      <c r="I16" s="32">
        <v>-1.8593814244597695</v>
      </c>
      <c r="J16" s="34">
        <v>11.188552228588511</v>
      </c>
      <c r="K16" s="35">
        <v>5.7954706420451618</v>
      </c>
      <c r="L16" s="35">
        <v>5.4970630043463187</v>
      </c>
      <c r="M16" s="36">
        <v>-0.29840763769884315</v>
      </c>
    </row>
    <row r="17" spans="1:13" ht="27.6" x14ac:dyDescent="0.3">
      <c r="A17" s="26" t="s">
        <v>21</v>
      </c>
      <c r="B17" s="22">
        <v>2019805</v>
      </c>
      <c r="C17" s="23">
        <v>2483510</v>
      </c>
      <c r="D17" s="23">
        <v>2530112</v>
      </c>
      <c r="E17" s="24">
        <v>1.8764571111048554</v>
      </c>
      <c r="F17" s="5">
        <v>113761</v>
      </c>
      <c r="G17" s="5">
        <v>126674</v>
      </c>
      <c r="H17" s="5">
        <v>124225</v>
      </c>
      <c r="I17" s="24">
        <v>-1.9333091242085914</v>
      </c>
      <c r="J17" s="18">
        <v>5.6322763831161922</v>
      </c>
      <c r="K17" s="19">
        <v>5.1006035812217387</v>
      </c>
      <c r="L17" s="19">
        <v>4.9098616978220724</v>
      </c>
      <c r="M17" s="20">
        <v>-0.19074188339966636</v>
      </c>
    </row>
    <row r="18" spans="1:13" x14ac:dyDescent="0.3">
      <c r="A18" s="29" t="s">
        <v>12</v>
      </c>
      <c r="B18" s="30">
        <v>235511</v>
      </c>
      <c r="C18" s="31">
        <v>266731</v>
      </c>
      <c r="D18" s="31">
        <v>277019</v>
      </c>
      <c r="E18" s="32">
        <v>3.857069481987466</v>
      </c>
      <c r="F18" s="33">
        <v>12310</v>
      </c>
      <c r="G18" s="33">
        <v>11065</v>
      </c>
      <c r="H18" s="33">
        <v>11053</v>
      </c>
      <c r="I18" s="32">
        <v>-0.10845006778130539</v>
      </c>
      <c r="J18" s="34">
        <v>5.226932075359537</v>
      </c>
      <c r="K18" s="35">
        <v>4.1483742047231109</v>
      </c>
      <c r="L18" s="35">
        <v>3.9899790267093596</v>
      </c>
      <c r="M18" s="36">
        <v>-0.15839517801375136</v>
      </c>
    </row>
    <row r="19" spans="1:13" ht="27.6" x14ac:dyDescent="0.3">
      <c r="A19" s="26" t="s">
        <v>26</v>
      </c>
      <c r="B19" s="22">
        <v>1300199</v>
      </c>
      <c r="C19" s="23">
        <v>1706400</v>
      </c>
      <c r="D19" s="23">
        <v>1784127</v>
      </c>
      <c r="E19" s="24">
        <v>4.5550281293952253</v>
      </c>
      <c r="F19" s="5">
        <v>36302</v>
      </c>
      <c r="G19" s="5">
        <v>38191</v>
      </c>
      <c r="H19" s="5">
        <v>38594</v>
      </c>
      <c r="I19" s="24">
        <v>1.0552224346050139</v>
      </c>
      <c r="J19" s="18">
        <v>2.7920341424658841</v>
      </c>
      <c r="K19" s="19">
        <v>2.2381036099390532</v>
      </c>
      <c r="L19" s="19">
        <v>2.1631868134947791</v>
      </c>
      <c r="M19" s="20">
        <v>-7.491679644427407E-2</v>
      </c>
    </row>
    <row r="20" spans="1:13" x14ac:dyDescent="0.3">
      <c r="A20" s="29" t="s">
        <v>13</v>
      </c>
      <c r="B20" s="30">
        <v>711730</v>
      </c>
      <c r="C20" s="31">
        <v>904524</v>
      </c>
      <c r="D20" s="31">
        <v>936486</v>
      </c>
      <c r="E20" s="32">
        <v>3.5335712485240833</v>
      </c>
      <c r="F20" s="33">
        <v>63701</v>
      </c>
      <c r="G20" s="33">
        <v>49560</v>
      </c>
      <c r="H20" s="33">
        <v>47325</v>
      </c>
      <c r="I20" s="32">
        <v>-4.5096852300242176</v>
      </c>
      <c r="J20" s="34">
        <v>8.9501636856673183</v>
      </c>
      <c r="K20" s="35">
        <v>5.4791249320084372</v>
      </c>
      <c r="L20" s="35">
        <v>5.053465828640257</v>
      </c>
      <c r="M20" s="36">
        <v>-0.42565910336818025</v>
      </c>
    </row>
    <row r="21" spans="1:13" x14ac:dyDescent="0.3">
      <c r="A21" s="26" t="s">
        <v>2</v>
      </c>
      <c r="B21" s="22">
        <v>1583286</v>
      </c>
      <c r="C21" s="23">
        <v>1900338</v>
      </c>
      <c r="D21" s="23">
        <v>1941143</v>
      </c>
      <c r="E21" s="24">
        <v>2.1472495945458121</v>
      </c>
      <c r="F21" s="5">
        <v>123580</v>
      </c>
      <c r="G21" s="5">
        <v>132008</v>
      </c>
      <c r="H21" s="5">
        <v>134710</v>
      </c>
      <c r="I21" s="24">
        <v>2.0468456457184345</v>
      </c>
      <c r="J21" s="18">
        <v>7.8052859685489553</v>
      </c>
      <c r="K21" s="19">
        <v>6.9465537183385271</v>
      </c>
      <c r="L21" s="19">
        <v>6.9397257183010215</v>
      </c>
      <c r="M21" s="20">
        <v>-6.8280000375056105E-3</v>
      </c>
    </row>
    <row r="22" spans="1:13" x14ac:dyDescent="0.3">
      <c r="A22" s="29" t="s">
        <v>3</v>
      </c>
      <c r="B22" s="30">
        <v>1237469</v>
      </c>
      <c r="C22" s="31">
        <v>1700139</v>
      </c>
      <c r="D22" s="31">
        <v>1773173</v>
      </c>
      <c r="E22" s="32">
        <v>4.2957664049821886</v>
      </c>
      <c r="F22" s="33">
        <v>69758</v>
      </c>
      <c r="G22" s="33">
        <v>72982</v>
      </c>
      <c r="H22" s="33">
        <v>75175</v>
      </c>
      <c r="I22" s="32">
        <v>3.0048505110849248</v>
      </c>
      <c r="J22" s="34">
        <v>5.6371513144975749</v>
      </c>
      <c r="K22" s="35">
        <v>4.292707831536128</v>
      </c>
      <c r="L22" s="35">
        <v>4.2395750442850186</v>
      </c>
      <c r="M22" s="36">
        <v>-5.313278725110937E-2</v>
      </c>
    </row>
    <row r="23" spans="1:13" ht="27.6" x14ac:dyDescent="0.3">
      <c r="A23" s="26" t="s">
        <v>25</v>
      </c>
      <c r="B23" s="22">
        <v>425684</v>
      </c>
      <c r="C23" s="23">
        <v>479039</v>
      </c>
      <c r="D23" s="23">
        <v>489701</v>
      </c>
      <c r="E23" s="24">
        <v>2.2257060489855718</v>
      </c>
      <c r="F23" s="5">
        <v>44095</v>
      </c>
      <c r="G23" s="5">
        <v>35560</v>
      </c>
      <c r="H23" s="5">
        <v>36634</v>
      </c>
      <c r="I23" s="24">
        <v>3.0202474690663621</v>
      </c>
      <c r="J23" s="18">
        <v>10.358622828201201</v>
      </c>
      <c r="K23" s="19">
        <v>7.4231951887007117</v>
      </c>
      <c r="L23" s="19">
        <v>7.4808914010794343</v>
      </c>
      <c r="M23" s="20">
        <v>5.7696212378722578E-2</v>
      </c>
    </row>
    <row r="24" spans="1:13" ht="27.6" x14ac:dyDescent="0.3">
      <c r="A24" s="29" t="s">
        <v>30</v>
      </c>
      <c r="B24" s="30">
        <v>1588951</v>
      </c>
      <c r="C24" s="31">
        <v>1687245</v>
      </c>
      <c r="D24" s="31">
        <v>1726604</v>
      </c>
      <c r="E24" s="32">
        <v>2.3327376877691108</v>
      </c>
      <c r="F24" s="33">
        <v>75957</v>
      </c>
      <c r="G24" s="33">
        <v>62070</v>
      </c>
      <c r="H24" s="33">
        <v>62324</v>
      </c>
      <c r="I24" s="32">
        <v>0.40921540196552542</v>
      </c>
      <c r="J24" s="34">
        <v>4.780323622314345</v>
      </c>
      <c r="K24" s="35">
        <v>3.6787781264724448</v>
      </c>
      <c r="L24" s="35">
        <v>3.6096290753409583</v>
      </c>
      <c r="M24" s="36">
        <v>-6.9149051131486505E-2</v>
      </c>
    </row>
    <row r="25" spans="1:13" ht="27.6" x14ac:dyDescent="0.3">
      <c r="A25" s="26" t="s">
        <v>24</v>
      </c>
      <c r="B25" s="22">
        <v>61045</v>
      </c>
      <c r="C25" s="23">
        <v>81684</v>
      </c>
      <c r="D25" s="23">
        <v>81391</v>
      </c>
      <c r="E25" s="24">
        <v>-0.35869937809118824</v>
      </c>
      <c r="F25" s="5">
        <v>8245</v>
      </c>
      <c r="G25" s="5">
        <v>966</v>
      </c>
      <c r="H25" s="5">
        <v>1301</v>
      </c>
      <c r="I25" s="24">
        <v>34.679089026915108</v>
      </c>
      <c r="J25" s="18">
        <v>13.506429683020722</v>
      </c>
      <c r="K25" s="19">
        <v>1.1826061407374762</v>
      </c>
      <c r="L25" s="19">
        <v>1.5984568318364438</v>
      </c>
      <c r="M25" s="20">
        <v>0.41585069109896766</v>
      </c>
    </row>
    <row r="26" spans="1:13" ht="14.4" thickBot="1" x14ac:dyDescent="0.35">
      <c r="A26" s="12" t="s">
        <v>20</v>
      </c>
      <c r="B26" s="13">
        <v>22232858</v>
      </c>
      <c r="C26" s="14">
        <v>25341185</v>
      </c>
      <c r="D26" s="14">
        <v>25917309</v>
      </c>
      <c r="E26" s="25">
        <v>2.2734690583727684</v>
      </c>
      <c r="F26" s="14">
        <v>1419786</v>
      </c>
      <c r="G26" s="14">
        <v>1359579</v>
      </c>
      <c r="H26" s="14">
        <v>1359499</v>
      </c>
      <c r="I26" s="25">
        <v>-5.8841744393021145E-3</v>
      </c>
      <c r="J26" s="16">
        <v>6.3859806058222466</v>
      </c>
      <c r="K26" s="15">
        <v>5.3650963836142624</v>
      </c>
      <c r="L26" s="15">
        <v>5.2455252973987392</v>
      </c>
      <c r="M26" s="17">
        <v>-0.11957108621552326</v>
      </c>
    </row>
    <row r="27" spans="1:13" hidden="1" x14ac:dyDescent="0.3">
      <c r="A27" s="2" t="s">
        <v>4</v>
      </c>
      <c r="B27" s="1">
        <v>0</v>
      </c>
      <c r="F27" s="1">
        <v>0</v>
      </c>
    </row>
    <row r="28" spans="1:13" hidden="1" x14ac:dyDescent="0.3">
      <c r="A28" s="2" t="s">
        <v>5</v>
      </c>
      <c r="B28" s="1">
        <v>25905</v>
      </c>
      <c r="F28" s="1">
        <v>0</v>
      </c>
    </row>
    <row r="29" spans="1:13" hidden="1" x14ac:dyDescent="0.3"/>
    <row r="30" spans="1:13" hidden="1" x14ac:dyDescent="0.3">
      <c r="A30" s="2" t="s">
        <v>6</v>
      </c>
      <c r="B30" s="1">
        <v>22232857</v>
      </c>
      <c r="F30" s="1">
        <v>1419540</v>
      </c>
    </row>
    <row r="31" spans="1:13" hidden="1" x14ac:dyDescent="0.3">
      <c r="A31" s="2" t="s">
        <v>7</v>
      </c>
      <c r="B31" s="1">
        <v>0</v>
      </c>
      <c r="F31" s="1">
        <v>0</v>
      </c>
    </row>
    <row r="32" spans="1:13" hidden="1" x14ac:dyDescent="0.3">
      <c r="A32" s="2" t="s">
        <v>8</v>
      </c>
      <c r="B32" s="1">
        <v>3330</v>
      </c>
      <c r="F32" s="1">
        <v>315</v>
      </c>
    </row>
    <row r="33" spans="1:13" hidden="1" x14ac:dyDescent="0.3"/>
    <row r="34" spans="1:13" hidden="1" x14ac:dyDescent="0.3">
      <c r="B34" s="3">
        <f>SUM(B5:B28)+B32</f>
        <v>44494951</v>
      </c>
      <c r="C34" s="3"/>
      <c r="D34" s="3"/>
      <c r="E34" s="3"/>
      <c r="F34" s="3">
        <f t="shared" ref="F34" si="0">SUM(F5:F28)+F32</f>
        <v>2839887</v>
      </c>
      <c r="G34" s="3"/>
      <c r="H34" s="3"/>
      <c r="I34" s="3"/>
    </row>
    <row r="35" spans="1:13" hidden="1" x14ac:dyDescent="0.3">
      <c r="B35" s="4">
        <f>B26-B34</f>
        <v>-22262093</v>
      </c>
      <c r="C35" s="4"/>
      <c r="D35" s="4"/>
      <c r="E35" s="4"/>
      <c r="F35" s="4">
        <f>F26-F34</f>
        <v>-1420101</v>
      </c>
      <c r="G35" s="4"/>
      <c r="H35" s="4"/>
      <c r="I35" s="4"/>
    </row>
    <row r="36" spans="1:13" ht="14.4" x14ac:dyDescent="0.3">
      <c r="A36" s="48" t="s">
        <v>36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x14ac:dyDescent="0.3">
      <c r="A37" s="28"/>
    </row>
    <row r="38" spans="1:13" x14ac:dyDescent="0.3">
      <c r="C38" s="39"/>
      <c r="D38" s="39"/>
    </row>
    <row r="39" spans="1:13" x14ac:dyDescent="0.3">
      <c r="C39" s="39"/>
      <c r="D39" s="39"/>
    </row>
    <row r="40" spans="1:13" x14ac:dyDescent="0.3">
      <c r="C40" s="39"/>
      <c r="D40" s="39"/>
    </row>
    <row r="41" spans="1:13" x14ac:dyDescent="0.3">
      <c r="C41" s="39"/>
      <c r="D41" s="39"/>
    </row>
    <row r="42" spans="1:13" x14ac:dyDescent="0.3">
      <c r="C42" s="39"/>
      <c r="D42" s="39"/>
    </row>
    <row r="43" spans="1:13" x14ac:dyDescent="0.3">
      <c r="C43" s="39"/>
      <c r="D43" s="39"/>
    </row>
    <row r="44" spans="1:13" x14ac:dyDescent="0.3">
      <c r="C44" s="39"/>
      <c r="D44" s="39"/>
    </row>
    <row r="45" spans="1:13" x14ac:dyDescent="0.3">
      <c r="C45" s="39"/>
      <c r="D45" s="39"/>
    </row>
    <row r="46" spans="1:13" x14ac:dyDescent="0.3">
      <c r="C46" s="39"/>
      <c r="D46" s="39"/>
    </row>
    <row r="47" spans="1:13" x14ac:dyDescent="0.3">
      <c r="C47" s="39"/>
      <c r="D47" s="39"/>
    </row>
    <row r="48" spans="1:13" x14ac:dyDescent="0.3">
      <c r="C48" s="39"/>
      <c r="D48" s="39"/>
    </row>
    <row r="49" spans="3:4" x14ac:dyDescent="0.3">
      <c r="C49" s="39"/>
      <c r="D49" s="39"/>
    </row>
    <row r="50" spans="3:4" x14ac:dyDescent="0.3">
      <c r="C50" s="39"/>
      <c r="D50" s="39"/>
    </row>
    <row r="51" spans="3:4" x14ac:dyDescent="0.3">
      <c r="C51" s="39"/>
      <c r="D51" s="39"/>
    </row>
    <row r="52" spans="3:4" x14ac:dyDescent="0.3">
      <c r="C52" s="39"/>
      <c r="D52" s="39"/>
    </row>
    <row r="53" spans="3:4" x14ac:dyDescent="0.3">
      <c r="C53" s="39"/>
      <c r="D53" s="39"/>
    </row>
    <row r="54" spans="3:4" x14ac:dyDescent="0.3">
      <c r="C54" s="39"/>
      <c r="D54" s="39"/>
    </row>
    <row r="55" spans="3:4" x14ac:dyDescent="0.3">
      <c r="C55" s="39"/>
      <c r="D55" s="39"/>
    </row>
    <row r="56" spans="3:4" x14ac:dyDescent="0.3">
      <c r="C56" s="39"/>
      <c r="D56" s="39"/>
    </row>
    <row r="57" spans="3:4" x14ac:dyDescent="0.3">
      <c r="C57" s="39"/>
      <c r="D57" s="39"/>
    </row>
    <row r="58" spans="3:4" x14ac:dyDescent="0.3">
      <c r="C58" s="39"/>
      <c r="D58" s="39"/>
    </row>
    <row r="59" spans="3:4" x14ac:dyDescent="0.3">
      <c r="C59" s="39"/>
      <c r="D59" s="39"/>
    </row>
  </sheetData>
  <mergeCells count="4">
    <mergeCell ref="B2:E2"/>
    <mergeCell ref="F2:I2"/>
    <mergeCell ref="J2:M2"/>
    <mergeCell ref="A36:M36"/>
  </mergeCells>
  <pageMargins left="0.70866141732283472" right="0.70866141732283472" top="0.78740157480314965" bottom="0.78740157480314965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A7.1-12-Internet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2018-02-20T12:06:17Z</cp:lastPrinted>
  <dcterms:created xsi:type="dcterms:W3CDTF">2015-01-15T14:59:27Z</dcterms:created>
  <dcterms:modified xsi:type="dcterms:W3CDTF">2018-03-07T14:40:32Z</dcterms:modified>
</cp:coreProperties>
</file>