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träge\A7.1_korr_05_02\"/>
    </mc:Choice>
  </mc:AlternateContent>
  <bookViews>
    <workbookView xWindow="0" yWindow="0" windowWidth="23040" windowHeight="8615"/>
  </bookViews>
  <sheets>
    <sheet name="Tabelle A7.1-13-Internet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B34" i="1"/>
  <c r="B35" i="1"/>
</calcChain>
</file>

<file path=xl/sharedStrings.xml><?xml version="1.0" encoding="utf-8"?>
<sst xmlns="http://schemas.openxmlformats.org/spreadsheetml/2006/main" count="48" uniqueCount="37">
  <si>
    <t>Betriebe</t>
  </si>
  <si>
    <t>Ausbildungsbetriebe</t>
  </si>
  <si>
    <t>Ausbildungsbetriebsquote</t>
  </si>
  <si>
    <t>2017-2018</t>
  </si>
  <si>
    <t>Wirtschaftssektoren</t>
  </si>
  <si>
    <t>in %</t>
  </si>
  <si>
    <t>in Prozent-
punkten</t>
  </si>
  <si>
    <t>Landwirtschaft, Bergbau</t>
  </si>
  <si>
    <t xml:space="preserve">Energie-/Wasserversorgung </t>
  </si>
  <si>
    <t>Herstellung sonstiger Güter (Nahrung, Papier, Holz etc.)</t>
  </si>
  <si>
    <t>Chemie, Pharmazie</t>
  </si>
  <si>
    <t>Metall-, Elektrogewerbe</t>
  </si>
  <si>
    <t>Maschinen-, Automobilbau</t>
  </si>
  <si>
    <t>Bauwirtschaft</t>
  </si>
  <si>
    <t>Kraftfahrzeug-, Großhandel</t>
  </si>
  <si>
    <t>Einzelhandel, Tankstellen</t>
  </si>
  <si>
    <t xml:space="preserve">Verkehr, Luftfahrt, Lagerei </t>
  </si>
  <si>
    <t>Information, Kommunikation</t>
  </si>
  <si>
    <t>Beherbergung, Gastronomie</t>
  </si>
  <si>
    <t>Finanz-, rechts-, wohnungs-wirtschaftl. Dienstleistungen</t>
  </si>
  <si>
    <t>Forschung, Entwicklung</t>
  </si>
  <si>
    <t>Sonstige wirtschaftsbezogene Dienstl. (Zeitarbeit etc.)</t>
  </si>
  <si>
    <t>Erziehung, Unterricht</t>
  </si>
  <si>
    <t>Medizinische Dienstleistungen</t>
  </si>
  <si>
    <t>Pflegerische Dienstleistungen</t>
  </si>
  <si>
    <t>Sonstige persönliche Dienst- leistungen (Friseur etc.)</t>
  </si>
  <si>
    <t>Kollektive Dienstleistungen (Verwaltung etc.)</t>
  </si>
  <si>
    <t>sonstige Bereiche, keine Angabe, keine Zuordnung</t>
  </si>
  <si>
    <t>insgesamt</t>
  </si>
  <si>
    <t>Private Haushalte</t>
  </si>
  <si>
    <t>exterritoriale Organisationen</t>
  </si>
  <si>
    <t>Ingesamt</t>
  </si>
  <si>
    <t>keine Zuordnung möglich</t>
  </si>
  <si>
    <t>keine Angabe</t>
  </si>
  <si>
    <t>Quelle: Revidierte Beschäftigungsstatistik der Bundesagentur für Arbeit, Stichtag jeweils 31. Dezember; Berechnungen des Bundesinstituts für Berufsbildung</t>
  </si>
  <si>
    <t>Tabelle A7.1-13 Internet: Betriebe, Ausbildungsbetriebe und Ausbildungsbetriebsquote nach Wirtschaftssektoren 2007, 2017 und 2018 in Osteutschland</t>
  </si>
  <si>
    <t>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</si>
</sst>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wrapText="1"/>
    </xf>
    <xf numFmtId="3" fontId="2" fillId="0" borderId="7" xfId="0" applyNumberFormat="1" applyFont="1" applyBorder="1"/>
    <xf numFmtId="3" fontId="2" fillId="0" borderId="0" xfId="0" applyNumberFormat="1" applyFont="1" applyBorder="1"/>
    <xf numFmtId="164" fontId="2" fillId="0" borderId="4" xfId="0" applyNumberFormat="1" applyFont="1" applyBorder="1"/>
    <xf numFmtId="3" fontId="2" fillId="0" borderId="0" xfId="0" applyNumberFormat="1" applyFont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" fontId="4" fillId="2" borderId="6" xfId="0" applyNumberFormat="1" applyFont="1" applyFill="1" applyBorder="1" applyAlignment="1">
      <alignment wrapText="1"/>
    </xf>
    <xf numFmtId="3" fontId="2" fillId="2" borderId="7" xfId="0" applyNumberFormat="1" applyFont="1" applyFill="1" applyBorder="1"/>
    <xf numFmtId="3" fontId="2" fillId="2" borderId="0" xfId="0" applyNumberFormat="1" applyFont="1" applyFill="1" applyBorder="1"/>
    <xf numFmtId="164" fontId="2" fillId="2" borderId="8" xfId="0" applyNumberFormat="1" applyFont="1" applyFill="1" applyBorder="1"/>
    <xf numFmtId="3" fontId="2" fillId="2" borderId="0" xfId="0" applyNumberFormat="1" applyFont="1" applyFill="1"/>
    <xf numFmtId="164" fontId="2" fillId="2" borderId="7" xfId="0" applyNumberFormat="1" applyFont="1" applyFill="1" applyBorder="1"/>
    <xf numFmtId="164" fontId="2" fillId="2" borderId="0" xfId="0" applyNumberFormat="1" applyFont="1" applyFill="1" applyBorder="1"/>
    <xf numFmtId="164" fontId="2" fillId="2" borderId="15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8" xfId="0" applyNumberFormat="1" applyFont="1" applyBorder="1"/>
    <xf numFmtId="164" fontId="2" fillId="0" borderId="15" xfId="0" applyNumberFormat="1" applyFont="1" applyBorder="1"/>
    <xf numFmtId="3" fontId="2" fillId="2" borderId="7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4" xfId="0" applyNumberFormat="1" applyFont="1" applyFill="1" applyBorder="1"/>
    <xf numFmtId="1" fontId="4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110" zoomScaleNormal="110" workbookViewId="0">
      <selection activeCell="S15" sqref="S15"/>
    </sheetView>
  </sheetViews>
  <sheetFormatPr baseColWidth="10" defaultColWidth="11.44140625" defaultRowHeight="13.15" x14ac:dyDescent="0.25"/>
  <cols>
    <col min="1" max="1" width="27.109375" style="2" customWidth="1"/>
    <col min="2" max="4" width="10.88671875" style="2" customWidth="1"/>
    <col min="5" max="5" width="11.6640625" style="2" customWidth="1"/>
    <col min="6" max="8" width="10" style="2" customWidth="1"/>
    <col min="9" max="9" width="10.33203125" style="2" customWidth="1"/>
    <col min="10" max="12" width="6.5546875" style="2" customWidth="1"/>
    <col min="13" max="13" width="11" style="2" customWidth="1"/>
    <col min="14" max="16384" width="11.44140625" style="2"/>
  </cols>
  <sheetData>
    <row r="1" spans="1:13" ht="15.65" thickBot="1" x14ac:dyDescent="0.35">
      <c r="A1" s="1" t="s">
        <v>35</v>
      </c>
    </row>
    <row r="2" spans="1:13" ht="15.05" x14ac:dyDescent="0.3">
      <c r="A2" s="3"/>
      <c r="B2" s="57" t="s">
        <v>0</v>
      </c>
      <c r="C2" s="58"/>
      <c r="D2" s="58"/>
      <c r="E2" s="59"/>
      <c r="F2" s="60" t="s">
        <v>1</v>
      </c>
      <c r="G2" s="58"/>
      <c r="H2" s="58"/>
      <c r="I2" s="58"/>
      <c r="J2" s="57" t="s">
        <v>2</v>
      </c>
      <c r="K2" s="58"/>
      <c r="L2" s="58"/>
      <c r="M2" s="61"/>
    </row>
    <row r="3" spans="1:13" x14ac:dyDescent="0.25">
      <c r="A3" s="4"/>
      <c r="B3" s="5">
        <v>2007</v>
      </c>
      <c r="C3" s="6">
        <v>2017</v>
      </c>
      <c r="D3" s="6">
        <v>2018</v>
      </c>
      <c r="E3" s="7" t="s">
        <v>3</v>
      </c>
      <c r="F3" s="6">
        <v>2007</v>
      </c>
      <c r="G3" s="6">
        <v>2017</v>
      </c>
      <c r="H3" s="6">
        <v>2018</v>
      </c>
      <c r="I3" s="7" t="s">
        <v>3</v>
      </c>
      <c r="J3" s="5">
        <v>2007</v>
      </c>
      <c r="K3" s="6">
        <v>2017</v>
      </c>
      <c r="L3" s="6">
        <v>2018</v>
      </c>
      <c r="M3" s="8" t="s">
        <v>3</v>
      </c>
    </row>
    <row r="4" spans="1:13" ht="26.95" thickBot="1" x14ac:dyDescent="0.3">
      <c r="A4" s="9" t="s">
        <v>4</v>
      </c>
      <c r="B4" s="10" t="s">
        <v>36</v>
      </c>
      <c r="C4" s="11" t="s">
        <v>36</v>
      </c>
      <c r="D4" s="11" t="s">
        <v>36</v>
      </c>
      <c r="E4" s="12" t="s">
        <v>5</v>
      </c>
      <c r="F4" s="11" t="s">
        <v>36</v>
      </c>
      <c r="G4" s="11" t="s">
        <v>36</v>
      </c>
      <c r="H4" s="11" t="s">
        <v>36</v>
      </c>
      <c r="I4" s="12" t="s">
        <v>5</v>
      </c>
      <c r="J4" s="11" t="s">
        <v>5</v>
      </c>
      <c r="K4" s="11" t="s">
        <v>5</v>
      </c>
      <c r="L4" s="11" t="s">
        <v>5</v>
      </c>
      <c r="M4" s="13" t="s">
        <v>6</v>
      </c>
    </row>
    <row r="5" spans="1:13" x14ac:dyDescent="0.25">
      <c r="A5" s="14" t="s">
        <v>7</v>
      </c>
      <c r="B5" s="15">
        <v>11424</v>
      </c>
      <c r="C5" s="16">
        <v>11303</v>
      </c>
      <c r="D5" s="16">
        <v>11194</v>
      </c>
      <c r="E5" s="17">
        <v>-0.96434574891621594</v>
      </c>
      <c r="F5" s="18">
        <v>2782</v>
      </c>
      <c r="G5" s="18">
        <v>1884</v>
      </c>
      <c r="H5" s="18">
        <v>1848</v>
      </c>
      <c r="I5" s="17">
        <v>-1.9108280254776986</v>
      </c>
      <c r="J5" s="19">
        <v>24.352240896358545</v>
      </c>
      <c r="K5" s="20">
        <v>16.668141201450943</v>
      </c>
      <c r="L5" s="20">
        <v>16.508844023584061</v>
      </c>
      <c r="M5" s="21">
        <v>-0.15929717786688258</v>
      </c>
    </row>
    <row r="6" spans="1:13" x14ac:dyDescent="0.25">
      <c r="A6" s="22" t="s">
        <v>8</v>
      </c>
      <c r="B6" s="23">
        <v>3548</v>
      </c>
      <c r="C6" s="24">
        <v>3701</v>
      </c>
      <c r="D6" s="24">
        <v>3653</v>
      </c>
      <c r="E6" s="25">
        <v>-1.2969467711429417</v>
      </c>
      <c r="F6" s="26">
        <v>654</v>
      </c>
      <c r="G6" s="26">
        <v>541</v>
      </c>
      <c r="H6" s="26">
        <v>600</v>
      </c>
      <c r="I6" s="25">
        <v>10.905730129390022</v>
      </c>
      <c r="J6" s="27">
        <v>18.432919954904172</v>
      </c>
      <c r="K6" s="28">
        <v>14.617670899756822</v>
      </c>
      <c r="L6" s="28">
        <v>16.42485628250753</v>
      </c>
      <c r="M6" s="29">
        <v>1.8071853827507081</v>
      </c>
    </row>
    <row r="7" spans="1:13" ht="26.3" x14ac:dyDescent="0.25">
      <c r="A7" s="14" t="s">
        <v>9</v>
      </c>
      <c r="B7" s="30">
        <v>15377</v>
      </c>
      <c r="C7" s="31">
        <v>12982</v>
      </c>
      <c r="D7" s="31">
        <v>12700</v>
      </c>
      <c r="E7" s="32">
        <v>-2.1722384840548443</v>
      </c>
      <c r="F7" s="33">
        <v>5207</v>
      </c>
      <c r="G7" s="33">
        <v>3258</v>
      </c>
      <c r="H7" s="33">
        <v>3209</v>
      </c>
      <c r="I7" s="32">
        <v>-1.5039901780233293</v>
      </c>
      <c r="J7" s="34">
        <v>33.862261819600704</v>
      </c>
      <c r="K7" s="35">
        <v>25.096287166846402</v>
      </c>
      <c r="L7" s="35">
        <v>25.26771653543307</v>
      </c>
      <c r="M7" s="36">
        <v>0.17142936858666857</v>
      </c>
    </row>
    <row r="8" spans="1:13" x14ac:dyDescent="0.25">
      <c r="A8" s="22" t="s">
        <v>10</v>
      </c>
      <c r="B8" s="23">
        <v>4266</v>
      </c>
      <c r="C8" s="24">
        <v>4066</v>
      </c>
      <c r="D8" s="24">
        <v>3971</v>
      </c>
      <c r="E8" s="25">
        <v>-2.3364485981308434</v>
      </c>
      <c r="F8" s="26">
        <v>1317</v>
      </c>
      <c r="G8" s="26">
        <v>1093</v>
      </c>
      <c r="H8" s="26">
        <v>1075</v>
      </c>
      <c r="I8" s="25">
        <v>-1.6468435498627514</v>
      </c>
      <c r="J8" s="27">
        <v>30.872011251758089</v>
      </c>
      <c r="K8" s="28">
        <v>26.881455976389574</v>
      </c>
      <c r="L8" s="28">
        <v>27.07126668345505</v>
      </c>
      <c r="M8" s="29">
        <v>0.18981070706547598</v>
      </c>
    </row>
    <row r="9" spans="1:13" x14ac:dyDescent="0.25">
      <c r="A9" s="14" t="s">
        <v>11</v>
      </c>
      <c r="B9" s="15">
        <v>10813</v>
      </c>
      <c r="C9" s="16">
        <v>9607</v>
      </c>
      <c r="D9" s="16">
        <v>9424</v>
      </c>
      <c r="E9" s="37">
        <v>-1.9048610388258567</v>
      </c>
      <c r="F9" s="18">
        <v>3835</v>
      </c>
      <c r="G9" s="18">
        <v>2757</v>
      </c>
      <c r="H9" s="18">
        <v>2742</v>
      </c>
      <c r="I9" s="37">
        <v>-0.54406964091403154</v>
      </c>
      <c r="J9" s="19">
        <v>35.466568019975952</v>
      </c>
      <c r="K9" s="20">
        <v>28.697824502966586</v>
      </c>
      <c r="L9" s="20">
        <v>29.095925297113752</v>
      </c>
      <c r="M9" s="38">
        <v>0.39810079414716526</v>
      </c>
    </row>
    <row r="10" spans="1:13" x14ac:dyDescent="0.25">
      <c r="A10" s="22" t="s">
        <v>12</v>
      </c>
      <c r="B10" s="23">
        <v>4993</v>
      </c>
      <c r="C10" s="24">
        <v>5408</v>
      </c>
      <c r="D10" s="24">
        <v>5388</v>
      </c>
      <c r="E10" s="25">
        <v>-0.36982248520709504</v>
      </c>
      <c r="F10" s="26">
        <v>1919</v>
      </c>
      <c r="G10" s="26">
        <v>1567</v>
      </c>
      <c r="H10" s="26">
        <v>1573</v>
      </c>
      <c r="I10" s="25">
        <v>0.38289725590298929</v>
      </c>
      <c r="J10" s="27">
        <v>38.433807330262368</v>
      </c>
      <c r="K10" s="28">
        <v>28.975591715976332</v>
      </c>
      <c r="L10" s="28">
        <v>29.194506310319227</v>
      </c>
      <c r="M10" s="29">
        <v>0.21891459434289473</v>
      </c>
    </row>
    <row r="11" spans="1:13" x14ac:dyDescent="0.25">
      <c r="A11" s="14" t="s">
        <v>13</v>
      </c>
      <c r="B11" s="15">
        <v>50223</v>
      </c>
      <c r="C11" s="16">
        <v>50660</v>
      </c>
      <c r="D11" s="16">
        <v>50536</v>
      </c>
      <c r="E11" s="37">
        <v>-0.24476904855902148</v>
      </c>
      <c r="F11" s="18">
        <v>10122</v>
      </c>
      <c r="G11" s="18">
        <v>8164</v>
      </c>
      <c r="H11" s="18">
        <v>8604</v>
      </c>
      <c r="I11" s="37">
        <v>5.3895149436550724</v>
      </c>
      <c r="J11" s="19">
        <v>20.154112657547337</v>
      </c>
      <c r="K11" s="20">
        <v>16.115278326095538</v>
      </c>
      <c r="L11" s="20">
        <v>17.025486781700174</v>
      </c>
      <c r="M11" s="38">
        <v>0.9102084556046357</v>
      </c>
    </row>
    <row r="12" spans="1:13" x14ac:dyDescent="0.25">
      <c r="A12" s="22" t="s">
        <v>14</v>
      </c>
      <c r="B12" s="23">
        <v>30189</v>
      </c>
      <c r="C12" s="24">
        <v>28341</v>
      </c>
      <c r="D12" s="24">
        <v>27899</v>
      </c>
      <c r="E12" s="25">
        <v>-1.5595779965421031</v>
      </c>
      <c r="F12" s="26">
        <v>7979</v>
      </c>
      <c r="G12" s="26">
        <v>5894</v>
      </c>
      <c r="H12" s="26">
        <v>6076</v>
      </c>
      <c r="I12" s="25">
        <v>3.0878859857482155</v>
      </c>
      <c r="J12" s="27">
        <v>26.430156679585277</v>
      </c>
      <c r="K12" s="28">
        <v>20.796725591898664</v>
      </c>
      <c r="L12" s="28">
        <v>21.778558371267788</v>
      </c>
      <c r="M12" s="29">
        <v>0.98183277936912461</v>
      </c>
    </row>
    <row r="13" spans="1:13" x14ac:dyDescent="0.25">
      <c r="A13" s="14" t="s">
        <v>15</v>
      </c>
      <c r="B13" s="15">
        <v>52847</v>
      </c>
      <c r="C13" s="16">
        <v>49410</v>
      </c>
      <c r="D13" s="16">
        <v>48601</v>
      </c>
      <c r="E13" s="37">
        <v>-1.6373203804897827</v>
      </c>
      <c r="F13" s="18">
        <v>10144</v>
      </c>
      <c r="G13" s="18">
        <v>7548</v>
      </c>
      <c r="H13" s="18">
        <v>7631</v>
      </c>
      <c r="I13" s="37">
        <v>1.0996290408055103</v>
      </c>
      <c r="J13" s="19">
        <v>19.195034722879257</v>
      </c>
      <c r="K13" s="20">
        <v>15.2762598664238</v>
      </c>
      <c r="L13" s="20">
        <v>15.701323018044897</v>
      </c>
      <c r="M13" s="38">
        <v>0.42506315162109765</v>
      </c>
    </row>
    <row r="14" spans="1:13" x14ac:dyDescent="0.25">
      <c r="A14" s="22" t="s">
        <v>16</v>
      </c>
      <c r="B14" s="23">
        <v>17797</v>
      </c>
      <c r="C14" s="24">
        <v>16268</v>
      </c>
      <c r="D14" s="24">
        <v>16183</v>
      </c>
      <c r="E14" s="25">
        <v>-0.5224981558888544</v>
      </c>
      <c r="F14" s="26">
        <v>1362</v>
      </c>
      <c r="G14" s="26">
        <v>1132</v>
      </c>
      <c r="H14" s="26">
        <v>1119</v>
      </c>
      <c r="I14" s="25">
        <v>-1.1484098939929339</v>
      </c>
      <c r="J14" s="27">
        <v>7.6529752205427872</v>
      </c>
      <c r="K14" s="28">
        <v>6.9584460290140155</v>
      </c>
      <c r="L14" s="28">
        <v>6.9146635358091828</v>
      </c>
      <c r="M14" s="29">
        <v>-4.378249320483274E-2</v>
      </c>
    </row>
    <row r="15" spans="1:13" x14ac:dyDescent="0.25">
      <c r="A15" s="14" t="s">
        <v>17</v>
      </c>
      <c r="B15" s="15">
        <v>10446</v>
      </c>
      <c r="C15" s="16">
        <v>11986</v>
      </c>
      <c r="D15" s="16">
        <v>12396</v>
      </c>
      <c r="E15" s="37">
        <v>3.4206574336726163</v>
      </c>
      <c r="F15" s="18">
        <v>1475</v>
      </c>
      <c r="G15" s="18">
        <v>1334</v>
      </c>
      <c r="H15" s="18">
        <v>1390</v>
      </c>
      <c r="I15" s="37">
        <v>4.1979010494752629</v>
      </c>
      <c r="J15" s="19">
        <v>14.120237411449359</v>
      </c>
      <c r="K15" s="20">
        <v>11.129651259803104</v>
      </c>
      <c r="L15" s="20">
        <v>11.213294611164892</v>
      </c>
      <c r="M15" s="38">
        <v>8.3643351361788021E-2</v>
      </c>
    </row>
    <row r="16" spans="1:13" x14ac:dyDescent="0.25">
      <c r="A16" s="22" t="s">
        <v>18</v>
      </c>
      <c r="B16" s="23">
        <v>28115</v>
      </c>
      <c r="C16" s="24">
        <v>31837</v>
      </c>
      <c r="D16" s="24">
        <v>32226</v>
      </c>
      <c r="E16" s="25">
        <v>1.221848792285698</v>
      </c>
      <c r="F16" s="26">
        <v>5422</v>
      </c>
      <c r="G16" s="26">
        <v>2893</v>
      </c>
      <c r="H16" s="26">
        <v>2878</v>
      </c>
      <c r="I16" s="25">
        <v>-0.51849291393017438</v>
      </c>
      <c r="J16" s="27">
        <v>19.285079139249511</v>
      </c>
      <c r="K16" s="28">
        <v>9.0869114552250529</v>
      </c>
      <c r="L16" s="28">
        <v>8.9306770930304733</v>
      </c>
      <c r="M16" s="29">
        <v>-0.15623436219457965</v>
      </c>
    </row>
    <row r="17" spans="1:13" ht="26.3" x14ac:dyDescent="0.25">
      <c r="A17" s="14" t="s">
        <v>19</v>
      </c>
      <c r="B17" s="30">
        <v>56919</v>
      </c>
      <c r="C17" s="31">
        <v>62133</v>
      </c>
      <c r="D17" s="31">
        <v>62105</v>
      </c>
      <c r="E17" s="32">
        <v>-4.5064619445383869E-2</v>
      </c>
      <c r="F17" s="33">
        <v>7568</v>
      </c>
      <c r="G17" s="33">
        <v>5655</v>
      </c>
      <c r="H17" s="33">
        <v>5742</v>
      </c>
      <c r="I17" s="32">
        <v>1.5384615384615472</v>
      </c>
      <c r="J17" s="34">
        <v>13.296087422477555</v>
      </c>
      <c r="K17" s="35">
        <v>9.1014436772729468</v>
      </c>
      <c r="L17" s="35">
        <v>9.2456323967474425</v>
      </c>
      <c r="M17" s="36">
        <v>0.14418871947449574</v>
      </c>
    </row>
    <row r="18" spans="1:13" x14ac:dyDescent="0.25">
      <c r="A18" s="22" t="s">
        <v>20</v>
      </c>
      <c r="B18" s="23">
        <v>4144</v>
      </c>
      <c r="C18" s="24">
        <v>4386</v>
      </c>
      <c r="D18" s="24">
        <v>4375</v>
      </c>
      <c r="E18" s="25">
        <v>-0.25079799361604671</v>
      </c>
      <c r="F18" s="26">
        <v>856</v>
      </c>
      <c r="G18" s="26">
        <v>562</v>
      </c>
      <c r="H18" s="26">
        <v>568</v>
      </c>
      <c r="I18" s="25">
        <v>1.0676156583629961</v>
      </c>
      <c r="J18" s="27">
        <v>20.656370656370658</v>
      </c>
      <c r="K18" s="28">
        <v>12.813497492020064</v>
      </c>
      <c r="L18" s="28">
        <v>12.982857142857142</v>
      </c>
      <c r="M18" s="29">
        <v>0.16935965083707849</v>
      </c>
    </row>
    <row r="19" spans="1:13" ht="26.3" x14ac:dyDescent="0.25">
      <c r="A19" s="14" t="s">
        <v>21</v>
      </c>
      <c r="B19" s="30">
        <v>21302</v>
      </c>
      <c r="C19" s="31">
        <v>27667</v>
      </c>
      <c r="D19" s="31">
        <v>28172</v>
      </c>
      <c r="E19" s="32">
        <v>1.8252792135034497</v>
      </c>
      <c r="F19" s="33">
        <v>2929</v>
      </c>
      <c r="G19" s="33">
        <v>2651</v>
      </c>
      <c r="H19" s="33">
        <v>2742</v>
      </c>
      <c r="I19" s="32">
        <v>3.4326669181440934</v>
      </c>
      <c r="J19" s="34">
        <v>13.749882640127687</v>
      </c>
      <c r="K19" s="35">
        <v>9.5818122673220802</v>
      </c>
      <c r="L19" s="35">
        <v>9.7330682947607556</v>
      </c>
      <c r="M19" s="36">
        <v>0.15125602743867539</v>
      </c>
    </row>
    <row r="20" spans="1:13" x14ac:dyDescent="0.25">
      <c r="A20" s="22" t="s">
        <v>22</v>
      </c>
      <c r="B20" s="23">
        <v>10570</v>
      </c>
      <c r="C20" s="24">
        <v>11471</v>
      </c>
      <c r="D20" s="24">
        <v>11584</v>
      </c>
      <c r="E20" s="25">
        <v>0.98509284282103238</v>
      </c>
      <c r="F20" s="26">
        <v>1185</v>
      </c>
      <c r="G20" s="26">
        <v>961</v>
      </c>
      <c r="H20" s="26">
        <v>1035</v>
      </c>
      <c r="I20" s="25">
        <v>7.7003121748178955</v>
      </c>
      <c r="J20" s="27">
        <v>11.210974456007568</v>
      </c>
      <c r="K20" s="28">
        <v>8.3776479818673177</v>
      </c>
      <c r="L20" s="28">
        <v>8.9347375690607738</v>
      </c>
      <c r="M20" s="29">
        <v>0.55708958719345603</v>
      </c>
    </row>
    <row r="21" spans="1:13" x14ac:dyDescent="0.25">
      <c r="A21" s="14" t="s">
        <v>23</v>
      </c>
      <c r="B21" s="15">
        <v>38640</v>
      </c>
      <c r="C21" s="16">
        <v>38949</v>
      </c>
      <c r="D21" s="16">
        <v>38626</v>
      </c>
      <c r="E21" s="37">
        <v>-0.8292895838147416</v>
      </c>
      <c r="F21" s="18">
        <v>5770</v>
      </c>
      <c r="G21" s="18">
        <v>5242</v>
      </c>
      <c r="H21" s="18">
        <v>5313</v>
      </c>
      <c r="I21" s="37">
        <v>1.3544448683708481</v>
      </c>
      <c r="J21" s="19">
        <v>14.93271221532091</v>
      </c>
      <c r="K21" s="20">
        <v>13.458625381909675</v>
      </c>
      <c r="L21" s="20">
        <v>13.754983689742661</v>
      </c>
      <c r="M21" s="38">
        <v>0.29635830783298545</v>
      </c>
    </row>
    <row r="22" spans="1:13" x14ac:dyDescent="0.25">
      <c r="A22" s="22" t="s">
        <v>24</v>
      </c>
      <c r="B22" s="23">
        <v>9171</v>
      </c>
      <c r="C22" s="24">
        <v>12013</v>
      </c>
      <c r="D22" s="24">
        <v>12224</v>
      </c>
      <c r="E22" s="25">
        <v>1.7564305335886132</v>
      </c>
      <c r="F22" s="26">
        <v>2127</v>
      </c>
      <c r="G22" s="26">
        <v>2741</v>
      </c>
      <c r="H22" s="26">
        <v>2905</v>
      </c>
      <c r="I22" s="25">
        <v>5.98321780372126</v>
      </c>
      <c r="J22" s="27">
        <v>23.192672554792278</v>
      </c>
      <c r="K22" s="28">
        <v>22.816948306001834</v>
      </c>
      <c r="L22" s="28">
        <v>23.764725130890053</v>
      </c>
      <c r="M22" s="29">
        <v>0.94777682488821924</v>
      </c>
    </row>
    <row r="23" spans="1:13" ht="26.3" x14ac:dyDescent="0.25">
      <c r="A23" s="14" t="s">
        <v>25</v>
      </c>
      <c r="B23" s="30">
        <v>21282</v>
      </c>
      <c r="C23" s="31">
        <v>23607</v>
      </c>
      <c r="D23" s="31">
        <v>23542</v>
      </c>
      <c r="E23" s="32">
        <v>-0.27534205955859647</v>
      </c>
      <c r="F23" s="33">
        <v>4102</v>
      </c>
      <c r="G23" s="33">
        <v>2752</v>
      </c>
      <c r="H23" s="33">
        <v>2658</v>
      </c>
      <c r="I23" s="32">
        <v>-3.4156976744185954</v>
      </c>
      <c r="J23" s="34">
        <v>19.274504275913916</v>
      </c>
      <c r="K23" s="35">
        <v>11.657559198542806</v>
      </c>
      <c r="L23" s="35">
        <v>11.290459604111801</v>
      </c>
      <c r="M23" s="36">
        <v>-0.36709959443100537</v>
      </c>
    </row>
    <row r="24" spans="1:13" ht="26.3" x14ac:dyDescent="0.25">
      <c r="A24" s="22" t="s">
        <v>26</v>
      </c>
      <c r="B24" s="39">
        <v>15941</v>
      </c>
      <c r="C24" s="40">
        <v>15867</v>
      </c>
      <c r="D24" s="40">
        <v>15958</v>
      </c>
      <c r="E24" s="41">
        <v>0.57351736308059742</v>
      </c>
      <c r="F24" s="42">
        <v>2060</v>
      </c>
      <c r="G24" s="42">
        <v>1573</v>
      </c>
      <c r="H24" s="42">
        <v>1644</v>
      </c>
      <c r="I24" s="41">
        <v>4.5136681500317906</v>
      </c>
      <c r="J24" s="43">
        <v>12.922652280283545</v>
      </c>
      <c r="K24" s="44">
        <v>9.913657276107644</v>
      </c>
      <c r="L24" s="44">
        <v>10.302042862514099</v>
      </c>
      <c r="M24" s="45">
        <v>0.38838558640645537</v>
      </c>
    </row>
    <row r="25" spans="1:13" ht="26.3" x14ac:dyDescent="0.25">
      <c r="A25" s="14" t="s">
        <v>27</v>
      </c>
      <c r="B25" s="30">
        <v>3013</v>
      </c>
      <c r="C25" s="31">
        <v>4676</v>
      </c>
      <c r="D25" s="31">
        <v>4780</v>
      </c>
      <c r="E25" s="32">
        <v>2.2241231822070091</v>
      </c>
      <c r="F25" s="33">
        <v>221</v>
      </c>
      <c r="G25" s="33">
        <v>137</v>
      </c>
      <c r="H25" s="33">
        <v>125</v>
      </c>
      <c r="I25" s="32">
        <v>-8.7591240875912462</v>
      </c>
      <c r="J25" s="34">
        <v>7.3348821772319939</v>
      </c>
      <c r="K25" s="35">
        <v>2.9298545765611634</v>
      </c>
      <c r="L25" s="35">
        <v>2.6150627615062758</v>
      </c>
      <c r="M25" s="36">
        <v>-0.31479181505488762</v>
      </c>
    </row>
    <row r="26" spans="1:13" ht="13.8" thickBot="1" x14ac:dyDescent="0.3">
      <c r="A26" s="46" t="s">
        <v>28</v>
      </c>
      <c r="B26" s="47">
        <v>421020</v>
      </c>
      <c r="C26" s="48">
        <v>436338</v>
      </c>
      <c r="D26" s="48">
        <v>435537</v>
      </c>
      <c r="E26" s="49">
        <v>-0.18357328493048897</v>
      </c>
      <c r="F26" s="48">
        <v>79036</v>
      </c>
      <c r="G26" s="48">
        <v>60339</v>
      </c>
      <c r="H26" s="48">
        <v>61477</v>
      </c>
      <c r="I26" s="49">
        <v>1.8860107061767764</v>
      </c>
      <c r="J26" s="50">
        <v>18.772504869127356</v>
      </c>
      <c r="K26" s="51">
        <v>13.828499924370558</v>
      </c>
      <c r="L26" s="51">
        <v>14.115218684061285</v>
      </c>
      <c r="M26" s="52">
        <v>0.2867187596907268</v>
      </c>
    </row>
    <row r="27" spans="1:13" hidden="1" x14ac:dyDescent="0.25">
      <c r="A27" s="53" t="s">
        <v>29</v>
      </c>
      <c r="B27" s="2">
        <v>1951</v>
      </c>
      <c r="F27" s="2">
        <v>0</v>
      </c>
    </row>
    <row r="28" spans="1:13" hidden="1" x14ac:dyDescent="0.25">
      <c r="A28" s="53" t="s">
        <v>30</v>
      </c>
      <c r="B28" s="2">
        <v>924</v>
      </c>
      <c r="F28" s="2">
        <v>0</v>
      </c>
    </row>
    <row r="29" spans="1:13" hidden="1" x14ac:dyDescent="0.25"/>
    <row r="30" spans="1:13" hidden="1" x14ac:dyDescent="0.25">
      <c r="A30" s="53" t="s">
        <v>31</v>
      </c>
      <c r="B30" s="2">
        <v>421020</v>
      </c>
      <c r="F30" s="2">
        <v>79032</v>
      </c>
    </row>
    <row r="31" spans="1:13" hidden="1" x14ac:dyDescent="0.25">
      <c r="A31" s="53" t="s">
        <v>32</v>
      </c>
      <c r="B31" s="2">
        <v>0</v>
      </c>
      <c r="F31" s="2">
        <v>0</v>
      </c>
    </row>
    <row r="32" spans="1:13" hidden="1" x14ac:dyDescent="0.25">
      <c r="A32" s="53" t="s">
        <v>33</v>
      </c>
      <c r="B32" s="2">
        <v>131</v>
      </c>
      <c r="F32" s="2">
        <v>11</v>
      </c>
    </row>
    <row r="33" spans="1:13" hidden="1" x14ac:dyDescent="0.25"/>
    <row r="34" spans="1:13" hidden="1" x14ac:dyDescent="0.25">
      <c r="B34" s="54">
        <f>SUM(B5:B28)+B32</f>
        <v>845046</v>
      </c>
      <c r="C34" s="54"/>
      <c r="D34" s="54"/>
      <c r="E34" s="54"/>
      <c r="F34" s="54">
        <f t="shared" ref="F34" si="0">SUM(F5:F28)+F32</f>
        <v>158083</v>
      </c>
      <c r="G34" s="54"/>
      <c r="H34" s="54"/>
      <c r="I34" s="54"/>
    </row>
    <row r="35" spans="1:13" hidden="1" x14ac:dyDescent="0.25">
      <c r="B35" s="55">
        <f>B26-B34</f>
        <v>-424026</v>
      </c>
      <c r="C35" s="55"/>
      <c r="D35" s="55"/>
      <c r="E35" s="55"/>
      <c r="F35" s="55">
        <f>F26-F34</f>
        <v>-79047</v>
      </c>
      <c r="G35" s="55"/>
      <c r="H35" s="55"/>
      <c r="I35" s="55"/>
    </row>
    <row r="36" spans="1:13" ht="15.05" x14ac:dyDescent="0.3">
      <c r="A36" s="62" t="s">
        <v>34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5">
      <c r="A37" s="56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A7.1-13-Internet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Troltsch, Klaus</dc:creator>
  <cp:lastModifiedBy>Friedrich, Michael</cp:lastModifiedBy>
  <dcterms:created xsi:type="dcterms:W3CDTF">2019-10-31T09:14:11Z</dcterms:created>
  <dcterms:modified xsi:type="dcterms:W3CDTF">2020-02-11T14:44:45Z</dcterms:modified>
</cp:coreProperties>
</file>