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2" windowHeight="8076" tabRatio="709"/>
  </bookViews>
  <sheets>
    <sheet name="Tabelle A7.1-14 Internet" sheetId="9" r:id="rId1"/>
  </sheets>
  <definedNames>
    <definedName name="_xlnm.Print_Area" localSheetId="0">'Tabelle A7.1-14 Internet'!$A$1:$M$37</definedName>
  </definedNames>
  <calcPr calcId="145621"/>
</workbook>
</file>

<file path=xl/calcChain.xml><?xml version="1.0" encoding="utf-8"?>
<calcChain xmlns="http://schemas.openxmlformats.org/spreadsheetml/2006/main">
  <c r="L20" i="9" l="1"/>
  <c r="L15" i="9"/>
  <c r="L13" i="9"/>
  <c r="L8" i="9"/>
  <c r="L27" i="9"/>
  <c r="L26" i="9"/>
  <c r="L25" i="9"/>
  <c r="L24" i="9"/>
  <c r="L23" i="9"/>
  <c r="L22" i="9"/>
  <c r="L21" i="9"/>
  <c r="L19" i="9"/>
  <c r="L18" i="9"/>
  <c r="L17" i="9"/>
  <c r="L16" i="9"/>
  <c r="L14" i="9"/>
  <c r="L12" i="9"/>
  <c r="L11" i="9"/>
  <c r="L10" i="9"/>
  <c r="L9" i="9"/>
  <c r="L7" i="9"/>
  <c r="L6" i="9"/>
  <c r="K27" i="9" l="1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J27" i="9" l="1"/>
  <c r="F26" i="9"/>
  <c r="B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26" i="9" l="1"/>
  <c r="F35" i="9"/>
  <c r="F36" i="9" s="1"/>
  <c r="B35" i="9"/>
  <c r="B36" i="9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<sst xmlns="http://schemas.openxmlformats.org/spreadsheetml/2006/main" count="48" uniqueCount="37">
  <si>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</si>
  <si>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</si>
  <si>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</si>
  <si>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</si>
  <si>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</si>
  <si>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</si>
  <si>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</si>
  <si>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</si>
  <si>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</si>
  <si>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</si>
  <si>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</si>
  <si>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</si>
  <si>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</si>
  <si>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</si>
  <si>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</si>
  <si>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Beschäftigte</t>
  </si>
  <si>
    <t>Auszubildende</t>
  </si>
  <si>
    <t>Ausbildungsquote</t>
  </si>
  <si>
    <t>abs.</t>
  </si>
  <si>
    <t>%-Pkte</t>
  </si>
  <si>
    <t>Wirtschaftssektoren</t>
  </si>
  <si>
    <t>Finanz-, rechts-, wohnungs-wirtschaftl. Dienstleistungen</t>
  </si>
  <si>
    <t>Beherbergung, Gastronomie</t>
  </si>
  <si>
    <t xml:space="preserve">Energie-/Wasserversorgung 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</si>
  <si>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</si>
  <si>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</si>
  <si>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</si>
  <si>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</si>
  <si>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</si>
  <si>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</si>
  <si>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2014 bis 2015</t>
  </si>
  <si>
    <t>Sonstige persönliche Dienstleistungen (Friseur etc.)</t>
  </si>
  <si>
    <t>Quelle: Betriebsdatei der Beschäftigungsstatistik der Bundesagentur für Arbeit; Stichtag jeweils 31. Dezember; Berechnungen des Bundesinstituts für Berufsbildung</t>
  </si>
  <si>
    <t>in %</t>
  </si>
  <si>
    <t>Tabelle A7.1-14 Internet: Beschäftigte, Auszubildende und Ausbildungsquote nach Wirtschaftssektoren zwischen 2007, 2014 und 2015 in den neuen Bundesländern</t>
  </si>
  <si>
    <t>Sonstige Bereiche, keine Angabe, keine Zuordnung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</si>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</sst>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0" fontId="6" fillId="0" borderId="0" xfId="0" applyFont="1"/>
    <xf numFmtId="0" fontId="7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0" zoomScaleNormal="80" workbookViewId="0">
      <selection activeCell="B41" sqref="B41"/>
    </sheetView>
  </sheetViews>
  <sheetFormatPr baseColWidth="10" defaultColWidth="11.44140625" defaultRowHeight="13.8" x14ac:dyDescent="0.3"/>
  <cols>
    <col min="1" max="1" width="27.109375" style="2" customWidth="1"/>
    <col min="2" max="4" width="10.88671875" style="2" customWidth="1"/>
    <col min="5" max="5" width="12.88671875" style="2" bestFit="1" customWidth="1"/>
    <col min="6" max="8" width="10" style="2" customWidth="1"/>
    <col min="9" max="9" width="12.88671875" style="2" bestFit="1" customWidth="1"/>
    <col min="10" max="12" width="6.5546875" style="2" customWidth="1"/>
    <col min="13" max="13" width="12.88671875" style="2" bestFit="1" customWidth="1"/>
    <col min="14" max="16384" width="11.44140625" style="2"/>
  </cols>
  <sheetData>
    <row r="1" spans="1:13" x14ac:dyDescent="0.3">
      <c r="A1" s="42" t="s">
        <v>34</v>
      </c>
    </row>
    <row r="2" spans="1:13" ht="13.5" thickBot="1" x14ac:dyDescent="0.25"/>
    <row r="3" spans="1:13" ht="14.4" x14ac:dyDescent="0.3">
      <c r="A3" s="24"/>
      <c r="B3" s="44" t="s">
        <v>15</v>
      </c>
      <c r="C3" s="45"/>
      <c r="D3" s="45"/>
      <c r="E3" s="46"/>
      <c r="F3" s="47" t="s">
        <v>16</v>
      </c>
      <c r="G3" s="45"/>
      <c r="H3" s="45"/>
      <c r="I3" s="45"/>
      <c r="J3" s="44" t="s">
        <v>17</v>
      </c>
      <c r="K3" s="45"/>
      <c r="L3" s="45"/>
      <c r="M3" s="48"/>
    </row>
    <row r="4" spans="1:13" ht="12.75" x14ac:dyDescent="0.2">
      <c r="A4" s="7"/>
      <c r="B4" s="8">
        <v>2007</v>
      </c>
      <c r="C4" s="9">
        <v>2014</v>
      </c>
      <c r="D4" s="9">
        <v>2015</v>
      </c>
      <c r="E4" s="1" t="s">
        <v>30</v>
      </c>
      <c r="F4" s="9">
        <v>2007</v>
      </c>
      <c r="G4" s="9">
        <v>2014</v>
      </c>
      <c r="H4" s="9">
        <v>2015</v>
      </c>
      <c r="I4" s="1" t="s">
        <v>30</v>
      </c>
      <c r="J4" s="8">
        <v>2007</v>
      </c>
      <c r="K4" s="9">
        <v>2014</v>
      </c>
      <c r="L4" s="9">
        <v>2015</v>
      </c>
      <c r="M4" s="1" t="s">
        <v>30</v>
      </c>
    </row>
    <row r="5" spans="1:13" ht="13.5" thickBot="1" x14ac:dyDescent="0.25">
      <c r="A5" s="10" t="s">
        <v>20</v>
      </c>
      <c r="B5" s="11" t="s">
        <v>18</v>
      </c>
      <c r="C5" s="12" t="s">
        <v>18</v>
      </c>
      <c r="D5" s="12" t="s">
        <v>18</v>
      </c>
      <c r="E5" s="13" t="s">
        <v>33</v>
      </c>
      <c r="F5" s="12" t="s">
        <v>18</v>
      </c>
      <c r="G5" s="12" t="s">
        <v>18</v>
      </c>
      <c r="H5" s="12" t="s">
        <v>18</v>
      </c>
      <c r="I5" s="12" t="s">
        <v>33</v>
      </c>
      <c r="J5" s="11" t="s">
        <v>33</v>
      </c>
      <c r="K5" s="12" t="s">
        <v>33</v>
      </c>
      <c r="L5" s="12" t="s">
        <v>33</v>
      </c>
      <c r="M5" s="14" t="s">
        <v>19</v>
      </c>
    </row>
    <row r="6" spans="1:13" ht="12.75" x14ac:dyDescent="0.2">
      <c r="A6" s="29" t="s">
        <v>14</v>
      </c>
      <c r="B6" s="25">
        <v>103380</v>
      </c>
      <c r="C6" s="26">
        <v>103604</v>
      </c>
      <c r="D6" s="26">
        <v>102186</v>
      </c>
      <c r="E6" s="39">
        <v>-1.3686730242075527</v>
      </c>
      <c r="F6" s="6">
        <v>7180</v>
      </c>
      <c r="G6" s="6">
        <v>4961</v>
      </c>
      <c r="H6" s="6">
        <v>5097</v>
      </c>
      <c r="I6" s="39">
        <v>2.7413827857286748</v>
      </c>
      <c r="J6" s="21">
        <f t="shared" ref="J6:J27" si="0">100/B6*F6</f>
        <v>6.9452505320177984</v>
      </c>
      <c r="K6" s="22">
        <f t="shared" ref="K6:K27" si="1">100/C6*G6</f>
        <v>4.7884251573298329</v>
      </c>
      <c r="L6" s="22">
        <f t="shared" ref="L6:L27" si="2">100/D6*H6</f>
        <v>4.9879631260642361</v>
      </c>
      <c r="M6" s="40">
        <v>0.19953796873440321</v>
      </c>
    </row>
    <row r="7" spans="1:13" ht="12.75" x14ac:dyDescent="0.2">
      <c r="A7" s="31" t="s">
        <v>23</v>
      </c>
      <c r="B7" s="32">
        <v>110176</v>
      </c>
      <c r="C7" s="33">
        <v>109014</v>
      </c>
      <c r="D7" s="33">
        <v>108313</v>
      </c>
      <c r="E7" s="34">
        <v>-0.64303667418863597</v>
      </c>
      <c r="F7" s="35">
        <v>4817</v>
      </c>
      <c r="G7" s="35">
        <v>4772</v>
      </c>
      <c r="H7" s="35">
        <v>4602</v>
      </c>
      <c r="I7" s="34">
        <v>-3.5624476110645418</v>
      </c>
      <c r="J7" s="36">
        <f t="shared" si="0"/>
        <v>4.3720955562009873</v>
      </c>
      <c r="K7" s="37">
        <f t="shared" si="1"/>
        <v>4.3774194140202178</v>
      </c>
      <c r="L7" s="37">
        <f t="shared" si="2"/>
        <v>4.2487974666014239</v>
      </c>
      <c r="M7" s="38">
        <v>-0.12862194741879396</v>
      </c>
    </row>
    <row r="8" spans="1:13" ht="27.6" x14ac:dyDescent="0.3">
      <c r="A8" s="29" t="s">
        <v>25</v>
      </c>
      <c r="B8" s="25">
        <v>255237</v>
      </c>
      <c r="C8" s="26">
        <v>257714</v>
      </c>
      <c r="D8" s="26">
        <v>256917</v>
      </c>
      <c r="E8" s="27">
        <v>-0.30925754906603231</v>
      </c>
      <c r="F8" s="6">
        <v>17907</v>
      </c>
      <c r="G8" s="6">
        <v>11169</v>
      </c>
      <c r="H8" s="6">
        <v>10961</v>
      </c>
      <c r="I8" s="27">
        <v>-1.8622974303876703</v>
      </c>
      <c r="J8" s="21">
        <f t="shared" si="0"/>
        <v>7.0158323440567001</v>
      </c>
      <c r="K8" s="22">
        <f t="shared" si="1"/>
        <v>4.3338739843392284</v>
      </c>
      <c r="L8" s="22">
        <f t="shared" si="2"/>
        <v>4.266358395902178</v>
      </c>
      <c r="M8" s="23">
        <v>-6.7515588437050411E-2</v>
      </c>
    </row>
    <row r="9" spans="1:13" ht="12.75" x14ac:dyDescent="0.2">
      <c r="A9" s="31" t="s">
        <v>9</v>
      </c>
      <c r="B9" s="32">
        <v>139763</v>
      </c>
      <c r="C9" s="33">
        <v>145044</v>
      </c>
      <c r="D9" s="33">
        <v>150914</v>
      </c>
      <c r="E9" s="34">
        <v>4.0470477923940251</v>
      </c>
      <c r="F9" s="35">
        <v>7412</v>
      </c>
      <c r="G9" s="35">
        <v>6042</v>
      </c>
      <c r="H9" s="35">
        <v>6181</v>
      </c>
      <c r="I9" s="34">
        <v>2.3005627275736629</v>
      </c>
      <c r="J9" s="36">
        <f t="shared" si="0"/>
        <v>5.3032633815816776</v>
      </c>
      <c r="K9" s="37">
        <f t="shared" si="1"/>
        <v>4.165632497724828</v>
      </c>
      <c r="L9" s="37">
        <f t="shared" si="2"/>
        <v>4.095710139549678</v>
      </c>
      <c r="M9" s="38">
        <v>-6.9922358175150023E-2</v>
      </c>
    </row>
    <row r="10" spans="1:13" ht="12.75" x14ac:dyDescent="0.2">
      <c r="A10" s="29" t="s">
        <v>10</v>
      </c>
      <c r="B10" s="25">
        <v>274066</v>
      </c>
      <c r="C10" s="26">
        <v>283836</v>
      </c>
      <c r="D10" s="26">
        <v>283477</v>
      </c>
      <c r="E10" s="27">
        <v>-0.12648148931072001</v>
      </c>
      <c r="F10" s="6">
        <v>16506</v>
      </c>
      <c r="G10" s="6">
        <v>13147</v>
      </c>
      <c r="H10" s="6">
        <v>12950</v>
      </c>
      <c r="I10" s="27">
        <v>-1.4984407089069833</v>
      </c>
      <c r="J10" s="21">
        <f t="shared" si="0"/>
        <v>6.0226368830865553</v>
      </c>
      <c r="K10" s="22">
        <f t="shared" si="1"/>
        <v>4.6319001113318956</v>
      </c>
      <c r="L10" s="22">
        <f t="shared" si="2"/>
        <v>4.5682718527429031</v>
      </c>
      <c r="M10" s="23">
        <v>-6.3628258588992459E-2</v>
      </c>
    </row>
    <row r="11" spans="1:13" ht="12.75" x14ac:dyDescent="0.2">
      <c r="A11" s="31" t="s">
        <v>11</v>
      </c>
      <c r="B11" s="32">
        <v>198946</v>
      </c>
      <c r="C11" s="33">
        <v>229304</v>
      </c>
      <c r="D11" s="33">
        <v>231024</v>
      </c>
      <c r="E11" s="34">
        <v>0.75009594250427369</v>
      </c>
      <c r="F11" s="35">
        <v>12219</v>
      </c>
      <c r="G11" s="35">
        <v>11710</v>
      </c>
      <c r="H11" s="35">
        <v>11777</v>
      </c>
      <c r="I11" s="34">
        <v>0.57216054654141146</v>
      </c>
      <c r="J11" s="36">
        <f t="shared" si="0"/>
        <v>6.141867642475848</v>
      </c>
      <c r="K11" s="37">
        <f t="shared" si="1"/>
        <v>5.1067578411192134</v>
      </c>
      <c r="L11" s="37">
        <f t="shared" si="2"/>
        <v>5.0977387630722344</v>
      </c>
      <c r="M11" s="38">
        <v>-9.01907804697899E-3</v>
      </c>
    </row>
    <row r="12" spans="1:13" ht="12.75" x14ac:dyDescent="0.2">
      <c r="A12" s="29" t="s">
        <v>0</v>
      </c>
      <c r="B12" s="25">
        <v>360389</v>
      </c>
      <c r="C12" s="26">
        <v>369373</v>
      </c>
      <c r="D12" s="26">
        <v>372029</v>
      </c>
      <c r="E12" s="27">
        <v>0.71905634683639619</v>
      </c>
      <c r="F12" s="6">
        <v>22419</v>
      </c>
      <c r="G12" s="6">
        <v>17018</v>
      </c>
      <c r="H12" s="6">
        <v>17511</v>
      </c>
      <c r="I12" s="27">
        <v>2.896932659536958</v>
      </c>
      <c r="J12" s="21">
        <f t="shared" si="0"/>
        <v>6.2207781036602121</v>
      </c>
      <c r="K12" s="22">
        <f t="shared" si="1"/>
        <v>4.6072669090594065</v>
      </c>
      <c r="L12" s="22">
        <f t="shared" si="2"/>
        <v>4.706891129454962</v>
      </c>
      <c r="M12" s="23">
        <v>9.9624220395555518E-2</v>
      </c>
    </row>
    <row r="13" spans="1:13" x14ac:dyDescent="0.3">
      <c r="A13" s="31" t="s">
        <v>26</v>
      </c>
      <c r="B13" s="32">
        <v>281038</v>
      </c>
      <c r="C13" s="33">
        <v>274216</v>
      </c>
      <c r="D13" s="33">
        <v>273491</v>
      </c>
      <c r="E13" s="34">
        <v>-0.26439011582111505</v>
      </c>
      <c r="F13" s="35">
        <v>23246</v>
      </c>
      <c r="G13" s="35">
        <v>17512</v>
      </c>
      <c r="H13" s="35">
        <v>17572</v>
      </c>
      <c r="I13" s="34">
        <v>0.34262220191868664</v>
      </c>
      <c r="J13" s="36">
        <f t="shared" si="0"/>
        <v>8.2714793017314374</v>
      </c>
      <c r="K13" s="37">
        <f t="shared" si="1"/>
        <v>6.3862064941505965</v>
      </c>
      <c r="L13" s="37">
        <f t="shared" si="2"/>
        <v>6.4250743168879421</v>
      </c>
      <c r="M13" s="38">
        <v>3.886782273734557E-2</v>
      </c>
    </row>
    <row r="14" spans="1:13" ht="12.75" x14ac:dyDescent="0.2">
      <c r="A14" s="29" t="s">
        <v>1</v>
      </c>
      <c r="B14" s="25">
        <v>382901</v>
      </c>
      <c r="C14" s="26">
        <v>438770</v>
      </c>
      <c r="D14" s="26">
        <v>451130</v>
      </c>
      <c r="E14" s="27">
        <v>2.8169656084053116</v>
      </c>
      <c r="F14" s="6">
        <v>24366</v>
      </c>
      <c r="G14" s="6">
        <v>18143</v>
      </c>
      <c r="H14" s="6">
        <v>18395</v>
      </c>
      <c r="I14" s="27">
        <v>1.3889654412170103</v>
      </c>
      <c r="J14" s="21">
        <f t="shared" si="0"/>
        <v>6.3635247753335724</v>
      </c>
      <c r="K14" s="22">
        <f t="shared" si="1"/>
        <v>4.1349682065774775</v>
      </c>
      <c r="L14" s="22">
        <f t="shared" si="2"/>
        <v>4.0775386252299777</v>
      </c>
      <c r="M14" s="23">
        <v>-5.742958134749987E-2</v>
      </c>
    </row>
    <row r="15" spans="1:13" ht="12.75" x14ac:dyDescent="0.2">
      <c r="A15" s="31" t="s">
        <v>29</v>
      </c>
      <c r="B15" s="32">
        <v>280512</v>
      </c>
      <c r="C15" s="33">
        <v>307648</v>
      </c>
      <c r="D15" s="33">
        <v>322708</v>
      </c>
      <c r="E15" s="34">
        <v>4.8952049095069725</v>
      </c>
      <c r="F15" s="35">
        <v>7474</v>
      </c>
      <c r="G15" s="35">
        <v>7242</v>
      </c>
      <c r="H15" s="35">
        <v>7280</v>
      </c>
      <c r="I15" s="34">
        <v>0.52471692902513212</v>
      </c>
      <c r="J15" s="36">
        <f t="shared" si="0"/>
        <v>2.6644136436230892</v>
      </c>
      <c r="K15" s="37">
        <f t="shared" si="1"/>
        <v>2.3539889744123155</v>
      </c>
      <c r="L15" s="37">
        <f t="shared" si="2"/>
        <v>2.2559093669819155</v>
      </c>
      <c r="M15" s="38">
        <v>-9.8079607430400007E-2</v>
      </c>
    </row>
    <row r="16" spans="1:13" ht="12.75" x14ac:dyDescent="0.2">
      <c r="A16" s="29" t="s">
        <v>27</v>
      </c>
      <c r="B16" s="25">
        <v>128175</v>
      </c>
      <c r="C16" s="26">
        <v>150689</v>
      </c>
      <c r="D16" s="26">
        <v>158477</v>
      </c>
      <c r="E16" s="27">
        <v>5.1682604569676585</v>
      </c>
      <c r="F16" s="6">
        <v>4185</v>
      </c>
      <c r="G16" s="6">
        <v>3942</v>
      </c>
      <c r="H16" s="6">
        <v>3942</v>
      </c>
      <c r="I16" s="27">
        <v>0</v>
      </c>
      <c r="J16" s="21">
        <f t="shared" si="0"/>
        <v>3.2650672908133411</v>
      </c>
      <c r="K16" s="22">
        <f t="shared" si="1"/>
        <v>2.6159839138888703</v>
      </c>
      <c r="L16" s="22">
        <f t="shared" si="2"/>
        <v>2.487427197637512</v>
      </c>
      <c r="M16" s="23">
        <v>-0.12855671625135834</v>
      </c>
    </row>
    <row r="17" spans="1:13" ht="12.75" x14ac:dyDescent="0.2">
      <c r="A17" s="31" t="s">
        <v>22</v>
      </c>
      <c r="B17" s="32">
        <v>173503</v>
      </c>
      <c r="C17" s="33">
        <v>207891</v>
      </c>
      <c r="D17" s="33">
        <v>222282</v>
      </c>
      <c r="E17" s="34">
        <v>6.922377592103544</v>
      </c>
      <c r="F17" s="35">
        <v>22363</v>
      </c>
      <c r="G17" s="35">
        <v>11779</v>
      </c>
      <c r="H17" s="35">
        <v>11669</v>
      </c>
      <c r="I17" s="34">
        <v>-0.93386535359537959</v>
      </c>
      <c r="J17" s="36">
        <f t="shared" si="0"/>
        <v>12.889114309262665</v>
      </c>
      <c r="K17" s="37">
        <f t="shared" si="1"/>
        <v>5.6659499449230601</v>
      </c>
      <c r="L17" s="37">
        <f t="shared" si="2"/>
        <v>5.2496378474190442</v>
      </c>
      <c r="M17" s="38">
        <v>-0.41631209750401599</v>
      </c>
    </row>
    <row r="18" spans="1:13" ht="25.5" x14ac:dyDescent="0.2">
      <c r="A18" s="29" t="s">
        <v>21</v>
      </c>
      <c r="B18" s="25">
        <v>367122</v>
      </c>
      <c r="C18" s="26">
        <v>414635</v>
      </c>
      <c r="D18" s="26">
        <v>424398</v>
      </c>
      <c r="E18" s="27">
        <v>2.3546010346449293</v>
      </c>
      <c r="F18" s="6">
        <v>19665</v>
      </c>
      <c r="G18" s="6">
        <v>15473</v>
      </c>
      <c r="H18" s="6">
        <v>15221</v>
      </c>
      <c r="I18" s="27">
        <v>-1.628643443417559</v>
      </c>
      <c r="J18" s="21">
        <f t="shared" si="0"/>
        <v>5.3565299818588921</v>
      </c>
      <c r="K18" s="22">
        <f t="shared" si="1"/>
        <v>3.7317158464673748</v>
      </c>
      <c r="L18" s="22">
        <f t="shared" si="2"/>
        <v>3.5864919250326346</v>
      </c>
      <c r="M18" s="23">
        <v>-0.14522392143474017</v>
      </c>
    </row>
    <row r="19" spans="1:13" ht="12.75" x14ac:dyDescent="0.2">
      <c r="A19" s="31" t="s">
        <v>12</v>
      </c>
      <c r="B19" s="32">
        <v>54051</v>
      </c>
      <c r="C19" s="33">
        <v>67402</v>
      </c>
      <c r="D19" s="33">
        <v>71429</v>
      </c>
      <c r="E19" s="34">
        <v>5.9746001602326402</v>
      </c>
      <c r="F19" s="35">
        <v>2525</v>
      </c>
      <c r="G19" s="35">
        <v>1823</v>
      </c>
      <c r="H19" s="35">
        <v>1755</v>
      </c>
      <c r="I19" s="34">
        <v>-3.7301151947339548</v>
      </c>
      <c r="J19" s="36">
        <f t="shared" si="0"/>
        <v>4.6715139405376407</v>
      </c>
      <c r="K19" s="37">
        <f t="shared" si="1"/>
        <v>2.7046675172843537</v>
      </c>
      <c r="L19" s="37">
        <f t="shared" si="2"/>
        <v>2.4569852580884515</v>
      </c>
      <c r="M19" s="38">
        <v>-0.24768225919590225</v>
      </c>
    </row>
    <row r="20" spans="1:13" ht="25.5" x14ac:dyDescent="0.2">
      <c r="A20" s="29" t="s">
        <v>24</v>
      </c>
      <c r="B20" s="25">
        <v>391448</v>
      </c>
      <c r="C20" s="26">
        <v>482023</v>
      </c>
      <c r="D20" s="26">
        <v>501997</v>
      </c>
      <c r="E20" s="27">
        <v>4.1437856699784135</v>
      </c>
      <c r="F20" s="6">
        <v>8036</v>
      </c>
      <c r="G20" s="6">
        <v>6510</v>
      </c>
      <c r="H20" s="6">
        <v>6541</v>
      </c>
      <c r="I20" s="27">
        <v>0.4761904761904816</v>
      </c>
      <c r="J20" s="21">
        <f t="shared" si="0"/>
        <v>2.0528908054198771</v>
      </c>
      <c r="K20" s="22">
        <f t="shared" si="1"/>
        <v>1.3505579609271758</v>
      </c>
      <c r="L20" s="22">
        <f t="shared" si="2"/>
        <v>1.3029958346364618</v>
      </c>
      <c r="M20" s="23">
        <v>-4.7562126290713991E-2</v>
      </c>
    </row>
    <row r="21" spans="1:13" ht="12.75" x14ac:dyDescent="0.2">
      <c r="A21" s="31" t="s">
        <v>13</v>
      </c>
      <c r="B21" s="32">
        <v>329721</v>
      </c>
      <c r="C21" s="33">
        <v>294846</v>
      </c>
      <c r="D21" s="33">
        <v>298244</v>
      </c>
      <c r="E21" s="34">
        <v>1.1524660331155872</v>
      </c>
      <c r="F21" s="35">
        <v>74732</v>
      </c>
      <c r="G21" s="35">
        <v>14859</v>
      </c>
      <c r="H21" s="35">
        <v>13298</v>
      </c>
      <c r="I21" s="34">
        <v>-10.505417592031762</v>
      </c>
      <c r="J21" s="36">
        <f t="shared" si="0"/>
        <v>22.665223021888202</v>
      </c>
      <c r="K21" s="37">
        <f t="shared" si="1"/>
        <v>5.0395799841273066</v>
      </c>
      <c r="L21" s="37">
        <f t="shared" si="2"/>
        <v>4.4587653062593047</v>
      </c>
      <c r="M21" s="38">
        <v>-0.58081467786800189</v>
      </c>
    </row>
    <row r="22" spans="1:13" ht="12.75" x14ac:dyDescent="0.2">
      <c r="A22" s="29" t="s">
        <v>2</v>
      </c>
      <c r="B22" s="25">
        <v>376249</v>
      </c>
      <c r="C22" s="26">
        <v>441621</v>
      </c>
      <c r="D22" s="26">
        <v>450023</v>
      </c>
      <c r="E22" s="27">
        <v>1.9025363377194537</v>
      </c>
      <c r="F22" s="6">
        <v>19632</v>
      </c>
      <c r="G22" s="6">
        <v>20676</v>
      </c>
      <c r="H22" s="6">
        <v>21139</v>
      </c>
      <c r="I22" s="27">
        <v>2.2393112787773362</v>
      </c>
      <c r="J22" s="21">
        <f t="shared" si="0"/>
        <v>5.2178211769333602</v>
      </c>
      <c r="K22" s="22">
        <f t="shared" si="1"/>
        <v>4.6818425754210056</v>
      </c>
      <c r="L22" s="22">
        <f t="shared" si="2"/>
        <v>4.697315470542617</v>
      </c>
      <c r="M22" s="23">
        <v>1.547289512161143E-2</v>
      </c>
    </row>
    <row r="23" spans="1:13" ht="12.75" x14ac:dyDescent="0.2">
      <c r="A23" s="31" t="s">
        <v>3</v>
      </c>
      <c r="B23" s="32">
        <v>351790</v>
      </c>
      <c r="C23" s="33">
        <v>453175</v>
      </c>
      <c r="D23" s="33">
        <v>471938</v>
      </c>
      <c r="E23" s="34">
        <v>4.1403431345506618</v>
      </c>
      <c r="F23" s="35">
        <v>15801</v>
      </c>
      <c r="G23" s="35">
        <v>10280</v>
      </c>
      <c r="H23" s="35">
        <v>10064</v>
      </c>
      <c r="I23" s="34">
        <v>-2.1011673151750898</v>
      </c>
      <c r="J23" s="36">
        <f t="shared" si="0"/>
        <v>4.4916001023337788</v>
      </c>
      <c r="K23" s="37">
        <f t="shared" si="1"/>
        <v>2.2684393446240412</v>
      </c>
      <c r="L23" s="37">
        <f t="shared" si="2"/>
        <v>2.1324835041891097</v>
      </c>
      <c r="M23" s="38">
        <v>-0.13595584043493147</v>
      </c>
    </row>
    <row r="24" spans="1:13" ht="27.6" x14ac:dyDescent="0.3">
      <c r="A24" s="29" t="s">
        <v>31</v>
      </c>
      <c r="B24" s="25">
        <v>136980</v>
      </c>
      <c r="C24" s="26">
        <v>138392</v>
      </c>
      <c r="D24" s="26">
        <v>141410</v>
      </c>
      <c r="E24" s="27">
        <v>2.1807618937510824</v>
      </c>
      <c r="F24" s="6">
        <v>9767</v>
      </c>
      <c r="G24" s="6">
        <v>6129</v>
      </c>
      <c r="H24" s="6">
        <v>6286</v>
      </c>
      <c r="I24" s="27">
        <v>2.5615924294338299</v>
      </c>
      <c r="J24" s="21">
        <f t="shared" si="0"/>
        <v>7.1302379909475837</v>
      </c>
      <c r="K24" s="22">
        <f t="shared" si="1"/>
        <v>4.4287242037111971</v>
      </c>
      <c r="L24" s="22">
        <f t="shared" si="2"/>
        <v>4.4452301817410369</v>
      </c>
      <c r="M24" s="23">
        <v>1.6505978029839774E-2</v>
      </c>
    </row>
    <row r="25" spans="1:13" ht="25.5" x14ac:dyDescent="0.2">
      <c r="A25" s="31" t="s">
        <v>28</v>
      </c>
      <c r="B25" s="32">
        <v>523481</v>
      </c>
      <c r="C25" s="33">
        <v>499789</v>
      </c>
      <c r="D25" s="33">
        <v>497743</v>
      </c>
      <c r="E25" s="34">
        <v>-0.40937275530274064</v>
      </c>
      <c r="F25" s="35">
        <v>31483</v>
      </c>
      <c r="G25" s="35">
        <v>11429</v>
      </c>
      <c r="H25" s="35">
        <v>11542</v>
      </c>
      <c r="I25" s="34">
        <v>0.98871292326536775</v>
      </c>
      <c r="J25" s="36">
        <f t="shared" si="0"/>
        <v>6.0141628827025242</v>
      </c>
      <c r="K25" s="37">
        <f t="shared" si="1"/>
        <v>2.2867650148362606</v>
      </c>
      <c r="L25" s="37">
        <f t="shared" si="2"/>
        <v>2.3188673672959741</v>
      </c>
      <c r="M25" s="38">
        <v>3.210235245971349E-2</v>
      </c>
    </row>
    <row r="26" spans="1:13" ht="27.6" x14ac:dyDescent="0.3">
      <c r="A26" s="29" t="s">
        <v>35</v>
      </c>
      <c r="B26" s="25">
        <f>B27-SUM(B6:B25)</f>
        <v>4570</v>
      </c>
      <c r="C26" s="26">
        <v>11472</v>
      </c>
      <c r="D26" s="26">
        <v>10989</v>
      </c>
      <c r="E26" s="27">
        <v>-4.2102510460251068</v>
      </c>
      <c r="F26" s="6">
        <f>F27-SUM(F6:F25)</f>
        <v>2380</v>
      </c>
      <c r="G26" s="6">
        <v>292</v>
      </c>
      <c r="H26" s="6">
        <v>131</v>
      </c>
      <c r="I26" s="27">
        <v>-55.136986301369866</v>
      </c>
      <c r="J26" s="21">
        <f t="shared" si="0"/>
        <v>52.078774617067829</v>
      </c>
      <c r="K26" s="22">
        <f t="shared" si="1"/>
        <v>2.5453277545327757</v>
      </c>
      <c r="L26" s="22">
        <f t="shared" si="2"/>
        <v>1.1921011921011921</v>
      </c>
      <c r="M26" s="23">
        <v>-1.3532265624315836</v>
      </c>
    </row>
    <row r="27" spans="1:13" ht="13.5" thickBot="1" x14ac:dyDescent="0.25">
      <c r="A27" s="15" t="s">
        <v>36</v>
      </c>
      <c r="B27" s="16">
        <v>5223498</v>
      </c>
      <c r="C27" s="17">
        <v>5680458</v>
      </c>
      <c r="D27" s="17">
        <v>5801119</v>
      </c>
      <c r="E27" s="28">
        <v>2.124142102626223</v>
      </c>
      <c r="F27" s="17">
        <v>354115</v>
      </c>
      <c r="G27" s="17">
        <v>214908</v>
      </c>
      <c r="H27" s="17">
        <v>213914</v>
      </c>
      <c r="I27" s="28">
        <v>-0.46252349842723106</v>
      </c>
      <c r="J27" s="19">
        <f t="shared" si="0"/>
        <v>6.7792693708315772</v>
      </c>
      <c r="K27" s="18">
        <f t="shared" si="1"/>
        <v>3.7832864885190594</v>
      </c>
      <c r="L27" s="18">
        <f t="shared" si="2"/>
        <v>3.6874609881300486</v>
      </c>
      <c r="M27" s="20">
        <v>-9.582550038901072E-2</v>
      </c>
    </row>
    <row r="28" spans="1:13" ht="12.75" hidden="1" x14ac:dyDescent="0.2">
      <c r="A28" s="3" t="s">
        <v>4</v>
      </c>
      <c r="B28" s="2">
        <v>2373</v>
      </c>
      <c r="F28" s="2">
        <v>0</v>
      </c>
    </row>
    <row r="29" spans="1:13" ht="12.75" hidden="1" x14ac:dyDescent="0.2">
      <c r="A29" s="3" t="s">
        <v>5</v>
      </c>
      <c r="B29" s="2">
        <v>1607</v>
      </c>
      <c r="F29" s="2">
        <v>0</v>
      </c>
    </row>
    <row r="30" spans="1:13" ht="12.75" hidden="1" x14ac:dyDescent="0.2"/>
    <row r="31" spans="1:13" ht="12.75" hidden="1" x14ac:dyDescent="0.2">
      <c r="A31" s="3" t="s">
        <v>6</v>
      </c>
      <c r="B31" s="2">
        <v>5223498</v>
      </c>
      <c r="F31" s="2">
        <v>354111</v>
      </c>
    </row>
    <row r="32" spans="1:13" ht="12.75" hidden="1" x14ac:dyDescent="0.2">
      <c r="A32" s="3" t="s">
        <v>7</v>
      </c>
      <c r="B32" s="2">
        <v>0</v>
      </c>
      <c r="F32" s="2">
        <v>0</v>
      </c>
    </row>
    <row r="33" spans="1:9" ht="12.75" hidden="1" x14ac:dyDescent="0.2">
      <c r="A33" s="3" t="s">
        <v>8</v>
      </c>
      <c r="B33" s="2">
        <v>256</v>
      </c>
      <c r="F33" s="2">
        <v>16</v>
      </c>
    </row>
    <row r="34" spans="1:9" ht="12.75" hidden="1" x14ac:dyDescent="0.2"/>
    <row r="35" spans="1:9" ht="12.75" hidden="1" x14ac:dyDescent="0.2">
      <c r="B35" s="4">
        <f>SUM(B6:B29)+B33</f>
        <v>10451232</v>
      </c>
      <c r="C35" s="4"/>
      <c r="D35" s="4"/>
      <c r="E35" s="4"/>
      <c r="F35" s="4">
        <f t="shared" ref="F35" si="3">SUM(F6:F29)+F33</f>
        <v>708246</v>
      </c>
      <c r="G35" s="4"/>
      <c r="H35" s="4"/>
      <c r="I35" s="4"/>
    </row>
    <row r="36" spans="1:9" ht="12.75" hidden="1" x14ac:dyDescent="0.2">
      <c r="B36" s="5">
        <f>B27-B35</f>
        <v>-5227734</v>
      </c>
      <c r="C36" s="5"/>
      <c r="D36" s="5"/>
      <c r="E36" s="5"/>
      <c r="F36" s="5">
        <f>F27-F35</f>
        <v>-354131</v>
      </c>
      <c r="G36" s="5"/>
      <c r="H36" s="5"/>
      <c r="I36" s="5"/>
    </row>
    <row r="37" spans="1:9" x14ac:dyDescent="0.3">
      <c r="A37" s="43" t="s">
        <v>32</v>
      </c>
    </row>
    <row r="38" spans="1:9" ht="13.95" x14ac:dyDescent="0.3">
      <c r="A38" s="30"/>
    </row>
    <row r="39" spans="1:9" ht="13.95" x14ac:dyDescent="0.3">
      <c r="C39" s="41"/>
      <c r="D39" s="41"/>
    </row>
    <row r="40" spans="1:9" ht="13.95" x14ac:dyDescent="0.3">
      <c r="C40" s="41"/>
      <c r="D40" s="41"/>
    </row>
    <row r="41" spans="1:9" ht="13.95" x14ac:dyDescent="0.3">
      <c r="C41" s="41"/>
      <c r="D41" s="41"/>
    </row>
    <row r="42" spans="1:9" ht="13.95" x14ac:dyDescent="0.3">
      <c r="C42" s="41"/>
      <c r="D42" s="41"/>
    </row>
    <row r="43" spans="1:9" ht="13.95" x14ac:dyDescent="0.3">
      <c r="C43" s="41"/>
      <c r="D43" s="41"/>
    </row>
    <row r="44" spans="1:9" ht="13.95" x14ac:dyDescent="0.3">
      <c r="C44" s="41"/>
      <c r="D44" s="41"/>
    </row>
    <row r="45" spans="1:9" ht="13.95" x14ac:dyDescent="0.3">
      <c r="C45" s="41"/>
      <c r="D45" s="41"/>
    </row>
    <row r="46" spans="1:9" ht="13.95" x14ac:dyDescent="0.3">
      <c r="C46" s="41"/>
      <c r="D46" s="41"/>
    </row>
    <row r="47" spans="1:9" x14ac:dyDescent="0.3">
      <c r="C47" s="41"/>
      <c r="D47" s="41"/>
    </row>
    <row r="48" spans="1:9" x14ac:dyDescent="0.3">
      <c r="C48" s="41"/>
      <c r="D48" s="41"/>
    </row>
    <row r="49" spans="3:4" x14ac:dyDescent="0.3">
      <c r="C49" s="41"/>
      <c r="D49" s="41"/>
    </row>
    <row r="50" spans="3:4" x14ac:dyDescent="0.3">
      <c r="C50" s="41"/>
      <c r="D50" s="41"/>
    </row>
    <row r="51" spans="3:4" x14ac:dyDescent="0.3">
      <c r="C51" s="41"/>
      <c r="D51" s="41"/>
    </row>
    <row r="52" spans="3:4" x14ac:dyDescent="0.3">
      <c r="C52" s="41"/>
      <c r="D52" s="41"/>
    </row>
    <row r="53" spans="3:4" x14ac:dyDescent="0.3">
      <c r="C53" s="41"/>
      <c r="D53" s="41"/>
    </row>
    <row r="54" spans="3:4" x14ac:dyDescent="0.3">
      <c r="C54" s="41"/>
      <c r="D54" s="41"/>
    </row>
    <row r="55" spans="3:4" x14ac:dyDescent="0.3">
      <c r="C55" s="41"/>
      <c r="D55" s="41"/>
    </row>
    <row r="56" spans="3:4" x14ac:dyDescent="0.3">
      <c r="C56" s="41"/>
      <c r="D56" s="41"/>
    </row>
    <row r="57" spans="3:4" x14ac:dyDescent="0.3">
      <c r="C57" s="41"/>
      <c r="D57" s="41"/>
    </row>
    <row r="58" spans="3:4" x14ac:dyDescent="0.3">
      <c r="C58" s="41"/>
      <c r="D58" s="41"/>
    </row>
    <row r="59" spans="3:4" x14ac:dyDescent="0.3">
      <c r="C59" s="41"/>
      <c r="D59" s="41"/>
    </row>
    <row r="60" spans="3:4" x14ac:dyDescent="0.3">
      <c r="C60" s="41"/>
      <c r="D60" s="41"/>
    </row>
  </sheetData>
  <mergeCells count="3">
    <mergeCell ref="B3:E3"/>
    <mergeCell ref="F3:I3"/>
    <mergeCell ref="J3:M3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A7.1-14 Internet</vt:lpstr>
      <vt:lpstr>'Tabelle A7.1-14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2017-01-16T08:57:48Z</cp:lastPrinted>
  <dcterms:created xsi:type="dcterms:W3CDTF">2015-01-15T14:59:27Z</dcterms:created>
  <dcterms:modified xsi:type="dcterms:W3CDTF">2017-02-06T15:13:29Z</dcterms:modified>
</cp:coreProperties>
</file>