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20 Gliederung, Beiträge, PDF, Versand\4 Fertige Beiträge NACH LEKTORAT einschl. Literatur, Stichworte, Abkürz. 2020\A7.1 final\"/>
    </mc:Choice>
  </mc:AlternateContent>
  <bookViews>
    <workbookView xWindow="0" yWindow="0" windowWidth="23040" windowHeight="8610"/>
  </bookViews>
  <sheets>
    <sheet name="Tabelle A7.1-14-Internet" sheetId="1" r:id="rId1"/>
  </sheet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/>
  <c r="B34" i="1"/>
  <c r="B35" i="1"/>
</calcChain>
</file>

<file path=xl/sharedStrings.xml><?xml version="1.0" encoding="utf-8"?>
<sst xmlns="http://schemas.openxmlformats.org/spreadsheetml/2006/main" count="48" uniqueCount="37">
  <si>
    <t>Beschäftigte</t>
  </si>
  <si>
    <t>Auszubildende</t>
  </si>
  <si>
    <t>Ausbildungsquote</t>
  </si>
  <si>
    <t>2017-2018</t>
  </si>
  <si>
    <t>Wirtschaftssektoren</t>
  </si>
  <si>
    <t>in %</t>
  </si>
  <si>
    <t>in Prozent-
punkten</t>
  </si>
  <si>
    <t>Landwirtschaft, Bergbau</t>
  </si>
  <si>
    <t xml:space="preserve">Energie-/Wasserversorgung </t>
  </si>
  <si>
    <t>Herstellung sonstiger Güter (Nahrung, Papier, Holz etc.)</t>
  </si>
  <si>
    <t>Chemie, Pharmazie</t>
  </si>
  <si>
    <t>Metall-, Elektrogewerbe</t>
  </si>
  <si>
    <t>Maschinen-, Automobilbau</t>
  </si>
  <si>
    <t>Bauwirtschaft</t>
  </si>
  <si>
    <t>Kraftfahrzeug-, Großhandel</t>
  </si>
  <si>
    <t>Einzelhandel, Tankstellen</t>
  </si>
  <si>
    <t xml:space="preserve">Verkehr, Luftfahrt, Lagerei </t>
  </si>
  <si>
    <t>Information, Kommunikation</t>
  </si>
  <si>
    <t>Beherbergung, Gastronomie</t>
  </si>
  <si>
    <t>Finanz-, rechts-, wohnungs-wirtschaftl. Dienstleistungen</t>
  </si>
  <si>
    <t>Forschung, Entwicklung</t>
  </si>
  <si>
    <t>Sonstige wirtschaftsbezogene Dienstl. (Zeitarbeit etc.)</t>
  </si>
  <si>
    <t>Erziehung, Unterricht</t>
  </si>
  <si>
    <t>Medizinische Dienstleistungen</t>
  </si>
  <si>
    <t>Pflegerische Dienstleistungen</t>
  </si>
  <si>
    <t>Sonstige persönliche Dienst- leistungen (Friseur etc.)</t>
  </si>
  <si>
    <t>Kollektive Dienstleistungen (Verwaltung etc.)</t>
  </si>
  <si>
    <t>sonstige Bereiche, keine Angabe, keine Zuordnung</t>
  </si>
  <si>
    <t>insgesamt</t>
  </si>
  <si>
    <t>Private Haushalte</t>
  </si>
  <si>
    <t>exterritoriale Organisationen</t>
  </si>
  <si>
    <t>Ingesamt</t>
  </si>
  <si>
    <t>keine Zuordnung möglich</t>
  </si>
  <si>
    <t>keine Angabe</t>
  </si>
  <si>
    <t>Quelle: Revidierte Beschäftigungsstatistik der Bundesagentur für Arbeit, Stichtag jeweils 31. Dezember; Berechnungen des Bundesinstituts für Berufsbildung</t>
  </si>
  <si>
    <t>Tabelle A7.1-14 Internet: Beschäftigte, Auszubildende und Ausbildungsquote nach Wirtschaftssektoren 2007, 2017 und 2018 in Ostdeutschland</t>
  </si>
  <si>
    <t>absolut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</si>
</sst>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2" borderId="6" xfId="0" applyFont="1" applyFill="1" applyBorder="1"/>
    <xf numFmtId="0" fontId="3" fillId="2" borderId="7" xfId="0" applyFont="1" applyFill="1" applyBorder="1"/>
    <xf numFmtId="0" fontId="3" fillId="2" borderId="0" xfId="0" applyFont="1" applyFill="1" applyBorder="1"/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wrapText="1"/>
    </xf>
    <xf numFmtId="3" fontId="2" fillId="0" borderId="7" xfId="0" applyNumberFormat="1" applyFont="1" applyBorder="1"/>
    <xf numFmtId="3" fontId="2" fillId="0" borderId="0" xfId="0" applyNumberFormat="1" applyFont="1" applyBorder="1"/>
    <xf numFmtId="164" fontId="2" fillId="0" borderId="4" xfId="0" applyNumberFormat="1" applyFont="1" applyBorder="1"/>
    <xf numFmtId="3" fontId="2" fillId="0" borderId="0" xfId="0" applyNumberFormat="1" applyFont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" fontId="4" fillId="2" borderId="6" xfId="0" applyNumberFormat="1" applyFont="1" applyFill="1" applyBorder="1" applyAlignment="1">
      <alignment wrapText="1"/>
    </xf>
    <xf numFmtId="3" fontId="2" fillId="2" borderId="7" xfId="0" applyNumberFormat="1" applyFont="1" applyFill="1" applyBorder="1"/>
    <xf numFmtId="3" fontId="2" fillId="2" borderId="0" xfId="0" applyNumberFormat="1" applyFont="1" applyFill="1" applyBorder="1"/>
    <xf numFmtId="164" fontId="2" fillId="2" borderId="8" xfId="0" applyNumberFormat="1" applyFont="1" applyFill="1" applyBorder="1"/>
    <xf numFmtId="3" fontId="2" fillId="2" borderId="0" xfId="0" applyNumberFormat="1" applyFont="1" applyFill="1"/>
    <xf numFmtId="164" fontId="2" fillId="2" borderId="7" xfId="0" applyNumberFormat="1" applyFont="1" applyFill="1" applyBorder="1"/>
    <xf numFmtId="164" fontId="2" fillId="2" borderId="0" xfId="0" applyNumberFormat="1" applyFont="1" applyFill="1" applyBorder="1"/>
    <xf numFmtId="164" fontId="2" fillId="2" borderId="15" xfId="0" applyNumberFormat="1" applyFont="1" applyFill="1" applyBorder="1"/>
    <xf numFmtId="3" fontId="2" fillId="0" borderId="7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8" xfId="0" applyNumberFormat="1" applyFont="1" applyBorder="1"/>
    <xf numFmtId="164" fontId="2" fillId="0" borderId="15" xfId="0" applyNumberFormat="1" applyFont="1" applyBorder="1"/>
    <xf numFmtId="3" fontId="2" fillId="2" borderId="7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49" fontId="3" fillId="2" borderId="16" xfId="0" applyNumberFormat="1" applyFont="1" applyFill="1" applyBorder="1" applyAlignment="1">
      <alignment horizontal="right"/>
    </xf>
    <xf numFmtId="3" fontId="3" fillId="2" borderId="11" xfId="0" applyNumberFormat="1" applyFont="1" applyFill="1" applyBorder="1"/>
    <xf numFmtId="3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2" borderId="14" xfId="0" applyNumberFormat="1" applyFont="1" applyFill="1" applyBorder="1"/>
    <xf numFmtId="1" fontId="4" fillId="0" borderId="0" xfId="0" applyNumberFormat="1" applyFont="1"/>
    <xf numFmtId="1" fontId="5" fillId="0" borderId="0" xfId="0" applyNumberFormat="1" applyFont="1"/>
    <xf numFmtId="1" fontId="6" fillId="0" borderId="0" xfId="0" applyNumberFormat="1" applyFont="1"/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="110" zoomScaleNormal="110" workbookViewId="0">
      <selection activeCell="L39" sqref="L39"/>
    </sheetView>
  </sheetViews>
  <sheetFormatPr baseColWidth="10" defaultColWidth="11.42578125" defaultRowHeight="12.75" x14ac:dyDescent="0.2"/>
  <cols>
    <col min="1" max="1" width="27.140625" style="2" customWidth="1"/>
    <col min="2" max="4" width="10.85546875" style="2" customWidth="1"/>
    <col min="5" max="5" width="11.5703125" style="2" customWidth="1"/>
    <col min="6" max="8" width="10" style="2" customWidth="1"/>
    <col min="9" max="9" width="10.7109375" style="2" customWidth="1"/>
    <col min="10" max="12" width="6.5703125" style="2" customWidth="1"/>
    <col min="13" max="13" width="10.85546875" style="2" customWidth="1"/>
    <col min="14" max="16384" width="11.42578125" style="2"/>
  </cols>
  <sheetData>
    <row r="1" spans="1:13" ht="16.5" thickBot="1" x14ac:dyDescent="0.3">
      <c r="A1" s="1" t="s">
        <v>35</v>
      </c>
    </row>
    <row r="2" spans="1:13" ht="15" x14ac:dyDescent="0.25">
      <c r="A2" s="3"/>
      <c r="B2" s="57" t="s">
        <v>0</v>
      </c>
      <c r="C2" s="58"/>
      <c r="D2" s="58"/>
      <c r="E2" s="59"/>
      <c r="F2" s="60" t="s">
        <v>1</v>
      </c>
      <c r="G2" s="58"/>
      <c r="H2" s="58"/>
      <c r="I2" s="58"/>
      <c r="J2" s="57" t="s">
        <v>2</v>
      </c>
      <c r="K2" s="58"/>
      <c r="L2" s="58"/>
      <c r="M2" s="61"/>
    </row>
    <row r="3" spans="1:13" x14ac:dyDescent="0.2">
      <c r="A3" s="4"/>
      <c r="B3" s="5">
        <v>2007</v>
      </c>
      <c r="C3" s="6">
        <v>2017</v>
      </c>
      <c r="D3" s="6">
        <v>2018</v>
      </c>
      <c r="E3" s="7" t="s">
        <v>3</v>
      </c>
      <c r="F3" s="6">
        <v>2007</v>
      </c>
      <c r="G3" s="6">
        <v>2017</v>
      </c>
      <c r="H3" s="6">
        <v>2018</v>
      </c>
      <c r="I3" s="7" t="s">
        <v>3</v>
      </c>
      <c r="J3" s="5">
        <v>2007</v>
      </c>
      <c r="K3" s="6">
        <v>2017</v>
      </c>
      <c r="L3" s="6">
        <v>2018</v>
      </c>
      <c r="M3" s="8" t="s">
        <v>3</v>
      </c>
    </row>
    <row r="4" spans="1:13" ht="26.25" thickBot="1" x14ac:dyDescent="0.25">
      <c r="A4" s="9" t="s">
        <v>4</v>
      </c>
      <c r="B4" s="10" t="s">
        <v>36</v>
      </c>
      <c r="C4" s="11" t="s">
        <v>36</v>
      </c>
      <c r="D4" s="11" t="s">
        <v>36</v>
      </c>
      <c r="E4" s="12" t="s">
        <v>5</v>
      </c>
      <c r="F4" s="11" t="s">
        <v>36</v>
      </c>
      <c r="G4" s="11" t="s">
        <v>36</v>
      </c>
      <c r="H4" s="11" t="s">
        <v>36</v>
      </c>
      <c r="I4" s="12" t="s">
        <v>5</v>
      </c>
      <c r="J4" s="11" t="s">
        <v>5</v>
      </c>
      <c r="K4" s="11" t="s">
        <v>5</v>
      </c>
      <c r="L4" s="11" t="s">
        <v>5</v>
      </c>
      <c r="M4" s="13" t="s">
        <v>6</v>
      </c>
    </row>
    <row r="5" spans="1:13" x14ac:dyDescent="0.2">
      <c r="A5" s="14" t="s">
        <v>7</v>
      </c>
      <c r="B5" s="15">
        <v>103380</v>
      </c>
      <c r="C5" s="16">
        <v>98359</v>
      </c>
      <c r="D5" s="16">
        <v>97515</v>
      </c>
      <c r="E5" s="17">
        <v>-0.85808111103202123</v>
      </c>
      <c r="F5" s="18">
        <v>7180</v>
      </c>
      <c r="G5" s="18">
        <v>4951</v>
      </c>
      <c r="H5" s="18">
        <v>4830</v>
      </c>
      <c r="I5" s="17">
        <v>-2.4439507170268513</v>
      </c>
      <c r="J5" s="19">
        <v>6.9452505320177984</v>
      </c>
      <c r="K5" s="20">
        <v>5.0336013989568826</v>
      </c>
      <c r="L5" s="20">
        <v>4.9530841409013995</v>
      </c>
      <c r="M5" s="21">
        <v>-8.0517258055483154E-2</v>
      </c>
    </row>
    <row r="6" spans="1:13" x14ac:dyDescent="0.2">
      <c r="A6" s="22" t="s">
        <v>8</v>
      </c>
      <c r="B6" s="23">
        <v>110176</v>
      </c>
      <c r="C6" s="24">
        <v>110511</v>
      </c>
      <c r="D6" s="24">
        <v>112101</v>
      </c>
      <c r="E6" s="25">
        <v>1.4387708010967231</v>
      </c>
      <c r="F6" s="26">
        <v>4817</v>
      </c>
      <c r="G6" s="26">
        <v>4704</v>
      </c>
      <c r="H6" s="26">
        <v>4747</v>
      </c>
      <c r="I6" s="25">
        <v>0.91411564625849451</v>
      </c>
      <c r="J6" s="27">
        <v>4.3720955562009873</v>
      </c>
      <c r="K6" s="28">
        <v>4.2565898417352122</v>
      </c>
      <c r="L6" s="28">
        <v>4.2345741786424744</v>
      </c>
      <c r="M6" s="29">
        <v>-2.2015663092737725E-2</v>
      </c>
    </row>
    <row r="7" spans="1:13" ht="25.5" x14ac:dyDescent="0.2">
      <c r="A7" s="14" t="s">
        <v>9</v>
      </c>
      <c r="B7" s="30">
        <v>255237</v>
      </c>
      <c r="C7" s="31">
        <v>263604</v>
      </c>
      <c r="D7" s="31">
        <v>267771</v>
      </c>
      <c r="E7" s="32">
        <v>1.5807802613010438</v>
      </c>
      <c r="F7" s="33">
        <v>17907</v>
      </c>
      <c r="G7" s="33">
        <v>11123</v>
      </c>
      <c r="H7" s="33">
        <v>11218</v>
      </c>
      <c r="I7" s="32">
        <v>0.85408612784321747</v>
      </c>
      <c r="J7" s="34">
        <v>7.0158323440567001</v>
      </c>
      <c r="K7" s="35">
        <v>4.2195869561918631</v>
      </c>
      <c r="L7" s="35">
        <v>4.1894006445806298</v>
      </c>
      <c r="M7" s="36">
        <v>-3.0186311611233307E-2</v>
      </c>
    </row>
    <row r="8" spans="1:13" x14ac:dyDescent="0.2">
      <c r="A8" s="22" t="s">
        <v>10</v>
      </c>
      <c r="B8" s="23">
        <v>139763</v>
      </c>
      <c r="C8" s="24">
        <v>154330</v>
      </c>
      <c r="D8" s="24">
        <v>155719</v>
      </c>
      <c r="E8" s="25">
        <v>0.9000194388647742</v>
      </c>
      <c r="F8" s="26">
        <v>7412</v>
      </c>
      <c r="G8" s="26">
        <v>5898</v>
      </c>
      <c r="H8" s="26">
        <v>5731</v>
      </c>
      <c r="I8" s="25">
        <v>-2.8314682943370713</v>
      </c>
      <c r="J8" s="27">
        <v>5.3032633815816776</v>
      </c>
      <c r="K8" s="28">
        <v>3.8216808138404716</v>
      </c>
      <c r="L8" s="28">
        <v>3.6803472922379412</v>
      </c>
      <c r="M8" s="29">
        <v>-0.14133352160253043</v>
      </c>
    </row>
    <row r="9" spans="1:13" x14ac:dyDescent="0.2">
      <c r="A9" s="14" t="s">
        <v>11</v>
      </c>
      <c r="B9" s="15">
        <v>274066</v>
      </c>
      <c r="C9" s="16">
        <v>289249</v>
      </c>
      <c r="D9" s="16">
        <v>291470</v>
      </c>
      <c r="E9" s="37">
        <v>0.76785053708050555</v>
      </c>
      <c r="F9" s="18">
        <v>16506</v>
      </c>
      <c r="G9" s="18">
        <v>12982</v>
      </c>
      <c r="H9" s="18">
        <v>12842</v>
      </c>
      <c r="I9" s="37">
        <v>-1.0784162686797174</v>
      </c>
      <c r="J9" s="19">
        <v>6.0226368830865553</v>
      </c>
      <c r="K9" s="20">
        <v>4.4881745485723377</v>
      </c>
      <c r="L9" s="20">
        <v>4.4059422925172402</v>
      </c>
      <c r="M9" s="38">
        <v>-8.223225605509743E-2</v>
      </c>
    </row>
    <row r="10" spans="1:13" x14ac:dyDescent="0.2">
      <c r="A10" s="22" t="s">
        <v>12</v>
      </c>
      <c r="B10" s="23">
        <v>198946</v>
      </c>
      <c r="C10" s="24">
        <v>235721</v>
      </c>
      <c r="D10" s="24">
        <v>239376</v>
      </c>
      <c r="E10" s="25">
        <v>1.5505618930854723</v>
      </c>
      <c r="F10" s="26">
        <v>12219</v>
      </c>
      <c r="G10" s="26">
        <v>11484</v>
      </c>
      <c r="H10" s="26">
        <v>11527</v>
      </c>
      <c r="I10" s="25">
        <v>0.37443399512365261</v>
      </c>
      <c r="J10" s="27">
        <v>6.141867642475848</v>
      </c>
      <c r="K10" s="28">
        <v>4.8718612257711449</v>
      </c>
      <c r="L10" s="28">
        <v>4.8154368023527843</v>
      </c>
      <c r="M10" s="29">
        <v>-5.6424423418360625E-2</v>
      </c>
    </row>
    <row r="11" spans="1:13" x14ac:dyDescent="0.2">
      <c r="A11" s="14" t="s">
        <v>13</v>
      </c>
      <c r="B11" s="15">
        <v>360389</v>
      </c>
      <c r="C11" s="16">
        <v>385169</v>
      </c>
      <c r="D11" s="16">
        <v>394728</v>
      </c>
      <c r="E11" s="37">
        <v>2.4817677435100052</v>
      </c>
      <c r="F11" s="18">
        <v>22419</v>
      </c>
      <c r="G11" s="18">
        <v>19649</v>
      </c>
      <c r="H11" s="18">
        <v>21066</v>
      </c>
      <c r="I11" s="37">
        <v>7.2115629294111585</v>
      </c>
      <c r="J11" s="19">
        <v>6.2207781036602121</v>
      </c>
      <c r="K11" s="20">
        <v>5.1013970490875433</v>
      </c>
      <c r="L11" s="20">
        <v>5.3368395452058133</v>
      </c>
      <c r="M11" s="38">
        <v>0.23544249611826995</v>
      </c>
    </row>
    <row r="12" spans="1:13" x14ac:dyDescent="0.2">
      <c r="A12" s="22" t="s">
        <v>14</v>
      </c>
      <c r="B12" s="23">
        <v>281038</v>
      </c>
      <c r="C12" s="24">
        <v>278980</v>
      </c>
      <c r="D12" s="24">
        <v>283064</v>
      </c>
      <c r="E12" s="25">
        <v>1.463904222524917</v>
      </c>
      <c r="F12" s="26">
        <v>23246</v>
      </c>
      <c r="G12" s="26">
        <v>18909</v>
      </c>
      <c r="H12" s="26">
        <v>19541</v>
      </c>
      <c r="I12" s="25">
        <v>3.3423237611719401</v>
      </c>
      <c r="J12" s="27">
        <v>8.2714793017314374</v>
      </c>
      <c r="K12" s="28">
        <v>6.7779052261810886</v>
      </c>
      <c r="L12" s="28">
        <v>6.9033858067433513</v>
      </c>
      <c r="M12" s="29">
        <v>0.12548058056226274</v>
      </c>
    </row>
    <row r="13" spans="1:13" x14ac:dyDescent="0.2">
      <c r="A13" s="14" t="s">
        <v>15</v>
      </c>
      <c r="B13" s="15">
        <v>382901</v>
      </c>
      <c r="C13" s="16">
        <v>465706</v>
      </c>
      <c r="D13" s="16">
        <v>469200</v>
      </c>
      <c r="E13" s="37">
        <v>0.75025874693476169</v>
      </c>
      <c r="F13" s="18">
        <v>24366</v>
      </c>
      <c r="G13" s="18">
        <v>18895</v>
      </c>
      <c r="H13" s="18">
        <v>19246</v>
      </c>
      <c r="I13" s="37">
        <v>1.8576342947869904</v>
      </c>
      <c r="J13" s="19">
        <v>6.3635247753335724</v>
      </c>
      <c r="K13" s="20">
        <v>4.0572807737070171</v>
      </c>
      <c r="L13" s="20">
        <v>4.1018755328218246</v>
      </c>
      <c r="M13" s="38">
        <v>4.4594759114807481E-2</v>
      </c>
    </row>
    <row r="14" spans="1:13" x14ac:dyDescent="0.2">
      <c r="A14" s="22" t="s">
        <v>16</v>
      </c>
      <c r="B14" s="23">
        <v>280512</v>
      </c>
      <c r="C14" s="24">
        <v>347176</v>
      </c>
      <c r="D14" s="24">
        <v>356748</v>
      </c>
      <c r="E14" s="25">
        <v>2.7571030255547697</v>
      </c>
      <c r="F14" s="26">
        <v>7474</v>
      </c>
      <c r="G14" s="26">
        <v>7858</v>
      </c>
      <c r="H14" s="26">
        <v>8132</v>
      </c>
      <c r="I14" s="25">
        <v>3.4868923390175581</v>
      </c>
      <c r="J14" s="27">
        <v>2.6644136436230892</v>
      </c>
      <c r="K14" s="28">
        <v>2.2634053045141371</v>
      </c>
      <c r="L14" s="28">
        <v>2.2794801933017141</v>
      </c>
      <c r="M14" s="29">
        <v>1.6074888787577013E-2</v>
      </c>
    </row>
    <row r="15" spans="1:13" x14ac:dyDescent="0.2">
      <c r="A15" s="14" t="s">
        <v>17</v>
      </c>
      <c r="B15" s="15">
        <v>128175</v>
      </c>
      <c r="C15" s="16">
        <v>180379</v>
      </c>
      <c r="D15" s="16">
        <v>194907</v>
      </c>
      <c r="E15" s="37">
        <v>8.054152645263585</v>
      </c>
      <c r="F15" s="18">
        <v>4185</v>
      </c>
      <c r="G15" s="18">
        <v>4160</v>
      </c>
      <c r="H15" s="18">
        <v>4465</v>
      </c>
      <c r="I15" s="37">
        <v>7.3317307692307736</v>
      </c>
      <c r="J15" s="19">
        <v>3.2650672908133411</v>
      </c>
      <c r="K15" s="20">
        <v>2.306255162740674</v>
      </c>
      <c r="L15" s="20">
        <v>2.290836142365333</v>
      </c>
      <c r="M15" s="38">
        <v>-1.5419020375341042E-2</v>
      </c>
    </row>
    <row r="16" spans="1:13" x14ac:dyDescent="0.2">
      <c r="A16" s="22" t="s">
        <v>18</v>
      </c>
      <c r="B16" s="23">
        <v>173503</v>
      </c>
      <c r="C16" s="24">
        <v>234635</v>
      </c>
      <c r="D16" s="24">
        <v>239437</v>
      </c>
      <c r="E16" s="25">
        <v>2.0465829906024311</v>
      </c>
      <c r="F16" s="26">
        <v>22363</v>
      </c>
      <c r="G16" s="26">
        <v>11137</v>
      </c>
      <c r="H16" s="26">
        <v>11027</v>
      </c>
      <c r="I16" s="25">
        <v>-0.98769866211726765</v>
      </c>
      <c r="J16" s="27">
        <v>12.889114309262665</v>
      </c>
      <c r="K16" s="28">
        <v>4.746521192490464</v>
      </c>
      <c r="L16" s="28">
        <v>4.6053868032091945</v>
      </c>
      <c r="M16" s="29">
        <v>-0.14113438928126953</v>
      </c>
    </row>
    <row r="17" spans="1:13" ht="25.5" x14ac:dyDescent="0.2">
      <c r="A17" s="14" t="s">
        <v>19</v>
      </c>
      <c r="B17" s="30">
        <v>367122</v>
      </c>
      <c r="C17" s="31">
        <v>443494</v>
      </c>
      <c r="D17" s="31">
        <v>456822</v>
      </c>
      <c r="E17" s="32">
        <v>3.005226677249297</v>
      </c>
      <c r="F17" s="33">
        <v>19665</v>
      </c>
      <c r="G17" s="33">
        <v>14474</v>
      </c>
      <c r="H17" s="33">
        <v>14496</v>
      </c>
      <c r="I17" s="32">
        <v>0.15199668370871677</v>
      </c>
      <c r="J17" s="34">
        <v>5.3565299818588921</v>
      </c>
      <c r="K17" s="35">
        <v>3.2636292711964536</v>
      </c>
      <c r="L17" s="35">
        <v>3.1732272088472095</v>
      </c>
      <c r="M17" s="36">
        <v>-9.0402062349244083E-2</v>
      </c>
    </row>
    <row r="18" spans="1:13" x14ac:dyDescent="0.2">
      <c r="A18" s="22" t="s">
        <v>20</v>
      </c>
      <c r="B18" s="23">
        <v>54051</v>
      </c>
      <c r="C18" s="24">
        <v>76764</v>
      </c>
      <c r="D18" s="24">
        <v>78699</v>
      </c>
      <c r="E18" s="25">
        <v>2.5207128341410083</v>
      </c>
      <c r="F18" s="26">
        <v>2525</v>
      </c>
      <c r="G18" s="26">
        <v>1710</v>
      </c>
      <c r="H18" s="26">
        <v>1695</v>
      </c>
      <c r="I18" s="25">
        <v>-0.87719298245615107</v>
      </c>
      <c r="J18" s="27">
        <v>4.6715139405376407</v>
      </c>
      <c r="K18" s="28">
        <v>2.227606690636236</v>
      </c>
      <c r="L18" s="28">
        <v>2.1537757785994742</v>
      </c>
      <c r="M18" s="29">
        <v>-7.3830912036761731E-2</v>
      </c>
    </row>
    <row r="19" spans="1:13" ht="25.5" x14ac:dyDescent="0.2">
      <c r="A19" s="14" t="s">
        <v>21</v>
      </c>
      <c r="B19" s="30">
        <v>391448</v>
      </c>
      <c r="C19" s="31">
        <v>534367</v>
      </c>
      <c r="D19" s="31">
        <v>527404</v>
      </c>
      <c r="E19" s="32">
        <v>-1.3030370513149307</v>
      </c>
      <c r="F19" s="33">
        <v>8036</v>
      </c>
      <c r="G19" s="33">
        <v>6783</v>
      </c>
      <c r="H19" s="33">
        <v>6994</v>
      </c>
      <c r="I19" s="32">
        <v>3.1107179713990831</v>
      </c>
      <c r="J19" s="34">
        <v>2.0528908054198771</v>
      </c>
      <c r="K19" s="35">
        <v>1.2693523365028154</v>
      </c>
      <c r="L19" s="35">
        <v>1.3261181181788535</v>
      </c>
      <c r="M19" s="36">
        <v>5.6765781676038074E-2</v>
      </c>
    </row>
    <row r="20" spans="1:13" x14ac:dyDescent="0.2">
      <c r="A20" s="22" t="s">
        <v>22</v>
      </c>
      <c r="B20" s="23">
        <v>329721</v>
      </c>
      <c r="C20" s="24">
        <v>315884</v>
      </c>
      <c r="D20" s="24">
        <v>325906</v>
      </c>
      <c r="E20" s="25">
        <v>3.1726836433627597</v>
      </c>
      <c r="F20" s="26">
        <v>74732</v>
      </c>
      <c r="G20" s="26">
        <v>11240</v>
      </c>
      <c r="H20" s="26">
        <v>10978</v>
      </c>
      <c r="I20" s="25">
        <v>-2.330960854092524</v>
      </c>
      <c r="J20" s="27">
        <v>22.665223021888202</v>
      </c>
      <c r="K20" s="28">
        <v>3.5582682250446367</v>
      </c>
      <c r="L20" s="28">
        <v>3.3684559351469439</v>
      </c>
      <c r="M20" s="29">
        <v>-0.18981228989769283</v>
      </c>
    </row>
    <row r="21" spans="1:13" x14ac:dyDescent="0.2">
      <c r="A21" s="14" t="s">
        <v>23</v>
      </c>
      <c r="B21" s="15">
        <v>376249</v>
      </c>
      <c r="C21" s="16">
        <v>469072</v>
      </c>
      <c r="D21" s="16">
        <v>475611</v>
      </c>
      <c r="E21" s="37">
        <v>1.3940290616365871</v>
      </c>
      <c r="F21" s="18">
        <v>19632</v>
      </c>
      <c r="G21" s="18">
        <v>22663</v>
      </c>
      <c r="H21" s="18">
        <v>23976</v>
      </c>
      <c r="I21" s="37">
        <v>5.793584256276759</v>
      </c>
      <c r="J21" s="19">
        <v>5.2178211769333602</v>
      </c>
      <c r="K21" s="20">
        <v>4.8314544462257389</v>
      </c>
      <c r="L21" s="20">
        <v>5.0410945079066716</v>
      </c>
      <c r="M21" s="38">
        <v>0.20964006168093263</v>
      </c>
    </row>
    <row r="22" spans="1:13" x14ac:dyDescent="0.2">
      <c r="A22" s="22" t="s">
        <v>24</v>
      </c>
      <c r="B22" s="23">
        <v>351790</v>
      </c>
      <c r="C22" s="24">
        <v>510827</v>
      </c>
      <c r="D22" s="24">
        <v>522095</v>
      </c>
      <c r="E22" s="25">
        <v>2.2058348521123605</v>
      </c>
      <c r="F22" s="26">
        <v>15801</v>
      </c>
      <c r="G22" s="26">
        <v>11430</v>
      </c>
      <c r="H22" s="26">
        <v>12302</v>
      </c>
      <c r="I22" s="25">
        <v>7.6290463692038486</v>
      </c>
      <c r="J22" s="27">
        <v>4.4916001023337788</v>
      </c>
      <c r="K22" s="28">
        <v>2.2375481327337825</v>
      </c>
      <c r="L22" s="28">
        <v>2.3562761566381596</v>
      </c>
      <c r="M22" s="29">
        <v>0.11872802390437709</v>
      </c>
    </row>
    <row r="23" spans="1:13" ht="25.5" x14ac:dyDescent="0.2">
      <c r="A23" s="14" t="s">
        <v>25</v>
      </c>
      <c r="B23" s="30">
        <v>136980</v>
      </c>
      <c r="C23" s="31">
        <v>146310</v>
      </c>
      <c r="D23" s="31">
        <v>147950</v>
      </c>
      <c r="E23" s="32">
        <v>1.1209076618139591</v>
      </c>
      <c r="F23" s="33">
        <v>9767</v>
      </c>
      <c r="G23" s="33">
        <v>6497</v>
      </c>
      <c r="H23" s="33">
        <v>6341</v>
      </c>
      <c r="I23" s="32">
        <v>-2.4011082037863645</v>
      </c>
      <c r="J23" s="34">
        <v>7.1302379909475837</v>
      </c>
      <c r="K23" s="35">
        <v>4.4405713895154122</v>
      </c>
      <c r="L23" s="35">
        <v>4.2859074011490366</v>
      </c>
      <c r="M23" s="36">
        <v>-0.15466398836637563</v>
      </c>
    </row>
    <row r="24" spans="1:13" ht="25.5" x14ac:dyDescent="0.2">
      <c r="A24" s="22" t="s">
        <v>26</v>
      </c>
      <c r="B24" s="39">
        <v>523481</v>
      </c>
      <c r="C24" s="40">
        <v>508360</v>
      </c>
      <c r="D24" s="40">
        <v>514272</v>
      </c>
      <c r="E24" s="41">
        <v>1.1629553859469723</v>
      </c>
      <c r="F24" s="42">
        <v>31483</v>
      </c>
      <c r="G24" s="42">
        <v>12396</v>
      </c>
      <c r="H24" s="42">
        <v>12964</v>
      </c>
      <c r="I24" s="41">
        <v>4.5821232655695496</v>
      </c>
      <c r="J24" s="43">
        <v>6.0141628827025242</v>
      </c>
      <c r="K24" s="44">
        <v>2.4384294594381934</v>
      </c>
      <c r="L24" s="44">
        <v>2.5208450003111196</v>
      </c>
      <c r="M24" s="45">
        <v>8.241554087292613E-2</v>
      </c>
    </row>
    <row r="25" spans="1:13" ht="25.5" x14ac:dyDescent="0.2">
      <c r="A25" s="14" t="s">
        <v>27</v>
      </c>
      <c r="B25" s="30">
        <v>4570</v>
      </c>
      <c r="C25" s="31">
        <v>11510</v>
      </c>
      <c r="D25" s="31">
        <v>11961</v>
      </c>
      <c r="E25" s="32">
        <v>3.9183318853171158</v>
      </c>
      <c r="F25" s="33">
        <v>2380</v>
      </c>
      <c r="G25" s="33">
        <v>132</v>
      </c>
      <c r="H25" s="33">
        <v>225</v>
      </c>
      <c r="I25" s="32">
        <v>70.454545454545439</v>
      </c>
      <c r="J25" s="34">
        <v>52.078774617067829</v>
      </c>
      <c r="K25" s="35">
        <v>1.1468288444830583</v>
      </c>
      <c r="L25" s="35">
        <v>1.8811136192626032</v>
      </c>
      <c r="M25" s="36">
        <v>0.7342847747795449</v>
      </c>
    </row>
    <row r="26" spans="1:13" ht="13.5" thickBot="1" x14ac:dyDescent="0.25">
      <c r="A26" s="46" t="s">
        <v>28</v>
      </c>
      <c r="B26" s="47">
        <v>5223498</v>
      </c>
      <c r="C26" s="48">
        <v>6060407</v>
      </c>
      <c r="D26" s="48">
        <v>6162756</v>
      </c>
      <c r="E26" s="49">
        <v>1.6888139690948094</v>
      </c>
      <c r="F26" s="48">
        <v>354115</v>
      </c>
      <c r="G26" s="48">
        <v>219075</v>
      </c>
      <c r="H26" s="48">
        <v>224343</v>
      </c>
      <c r="I26" s="49">
        <v>2.4046559397466609</v>
      </c>
      <c r="J26" s="50">
        <v>6.7792693708315772</v>
      </c>
      <c r="K26" s="51">
        <v>3.6148562299528724</v>
      </c>
      <c r="L26" s="51">
        <v>3.6403031371029453</v>
      </c>
      <c r="M26" s="52">
        <v>2.5446907150072917E-2</v>
      </c>
    </row>
    <row r="27" spans="1:13" hidden="1" x14ac:dyDescent="0.2">
      <c r="A27" s="53" t="s">
        <v>29</v>
      </c>
      <c r="B27" s="2">
        <v>2373</v>
      </c>
      <c r="F27" s="2">
        <v>0</v>
      </c>
    </row>
    <row r="28" spans="1:13" hidden="1" x14ac:dyDescent="0.2">
      <c r="A28" s="53" t="s">
        <v>30</v>
      </c>
      <c r="B28" s="2">
        <v>1607</v>
      </c>
      <c r="F28" s="2">
        <v>0</v>
      </c>
    </row>
    <row r="29" spans="1:13" hidden="1" x14ac:dyDescent="0.2"/>
    <row r="30" spans="1:13" hidden="1" x14ac:dyDescent="0.2">
      <c r="A30" s="53" t="s">
        <v>31</v>
      </c>
      <c r="B30" s="2">
        <v>5223498</v>
      </c>
      <c r="F30" s="2">
        <v>354111</v>
      </c>
    </row>
    <row r="31" spans="1:13" hidden="1" x14ac:dyDescent="0.2">
      <c r="A31" s="53" t="s">
        <v>32</v>
      </c>
      <c r="B31" s="2">
        <v>0</v>
      </c>
      <c r="F31" s="2">
        <v>0</v>
      </c>
    </row>
    <row r="32" spans="1:13" hidden="1" x14ac:dyDescent="0.2">
      <c r="A32" s="53" t="s">
        <v>33</v>
      </c>
      <c r="B32" s="2">
        <v>256</v>
      </c>
      <c r="F32" s="2">
        <v>16</v>
      </c>
    </row>
    <row r="33" spans="1:13" hidden="1" x14ac:dyDescent="0.2"/>
    <row r="34" spans="1:13" hidden="1" x14ac:dyDescent="0.2">
      <c r="B34" s="54">
        <f>SUM(B5:B28)+B32</f>
        <v>10451232</v>
      </c>
      <c r="C34" s="54"/>
      <c r="D34" s="54"/>
      <c r="E34" s="54"/>
      <c r="F34" s="54">
        <f>SUM(F5:F28)+F32</f>
        <v>708246</v>
      </c>
      <c r="G34" s="54"/>
      <c r="H34" s="54"/>
      <c r="I34" s="54"/>
    </row>
    <row r="35" spans="1:13" hidden="1" x14ac:dyDescent="0.2">
      <c r="B35" s="55">
        <f>B26-B34</f>
        <v>-5227734</v>
      </c>
      <c r="C35" s="55"/>
      <c r="D35" s="55"/>
      <c r="E35" s="55"/>
      <c r="F35" s="55">
        <f>F26-F34</f>
        <v>-354131</v>
      </c>
      <c r="G35" s="55"/>
      <c r="H35" s="55"/>
      <c r="I35" s="55"/>
    </row>
    <row r="36" spans="1:13" ht="15" x14ac:dyDescent="0.25">
      <c r="A36" s="62" t="s">
        <v>34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x14ac:dyDescent="0.2">
      <c r="A37" s="56"/>
    </row>
  </sheetData>
  <mergeCells count="4">
    <mergeCell ref="B2:E2"/>
    <mergeCell ref="F2:I2"/>
    <mergeCell ref="J2:M2"/>
    <mergeCell ref="A36:M36"/>
  </mergeCells>
  <pageMargins left="0.70866141732283472" right="0.70866141732283472" top="0.78740157480314965" bottom="0.78740157480314965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A7.1-14-Internet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Troltsch, Klaus</dc:creator>
  <cp:lastModifiedBy>Spilles, Petra</cp:lastModifiedBy>
  <cp:lastPrinted>2020-03-10T08:27:20Z</cp:lastPrinted>
  <dcterms:created xsi:type="dcterms:W3CDTF">2019-10-31T09:14:59Z</dcterms:created>
  <dcterms:modified xsi:type="dcterms:W3CDTF">2020-03-10T08:28:28Z</dcterms:modified>
</cp:coreProperties>
</file>