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252" yWindow="180" windowWidth="9720" windowHeight="8196"/>
  </bookViews>
  <sheets>
    <sheet name="Tabelle A7.1-7 Internet" sheetId="1" r:id="rId1"/>
  </sheets>
  <definedNames>
    <definedName name="_xlnm.Print_Area" localSheetId="0">'Tabelle A7.1-7 Internet'!$A$1:$M$25</definedName>
  </definedNames>
  <calcPr calcId="145621"/>
</workbook>
</file>

<file path=xl/calcChain.xml><?xml version="1.0" encoding="utf-8"?>
<calcChain xmlns="http://schemas.openxmlformats.org/spreadsheetml/2006/main">
  <c r="L11" i="1" l="1"/>
  <c r="L6" i="1"/>
  <c r="L22" i="1"/>
  <c r="L21" i="1"/>
  <c r="L20" i="1"/>
  <c r="L19" i="1"/>
  <c r="L18" i="1"/>
  <c r="L17" i="1"/>
  <c r="L15" i="1"/>
  <c r="L14" i="1"/>
  <c r="L13" i="1"/>
  <c r="L12" i="1"/>
  <c r="L10" i="1"/>
  <c r="L9" i="1"/>
  <c r="L8" i="1"/>
  <c r="L7" i="1"/>
  <c r="K6" i="1"/>
  <c r="H23" i="1"/>
  <c r="H16" i="1"/>
  <c r="D16" i="1"/>
  <c r="D23" i="1"/>
  <c r="L23" i="1" s="1"/>
  <c r="L16" i="1" l="1"/>
  <c r="H24" i="1"/>
  <c r="D24" i="1"/>
  <c r="L24" i="1" l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J24" i="1" l="1"/>
  <c r="J16" i="1"/>
  <c r="J23" i="1"/>
  <c r="J22" i="1"/>
  <c r="J15" i="1"/>
  <c r="J21" i="1"/>
  <c r="J20" i="1"/>
  <c r="J14" i="1"/>
  <c r="J13" i="1"/>
  <c r="J12" i="1"/>
  <c r="J11" i="1"/>
  <c r="J19" i="1"/>
  <c r="J10" i="1"/>
  <c r="J9" i="1"/>
  <c r="J8" i="1"/>
  <c r="J18" i="1"/>
  <c r="J17" i="1"/>
  <c r="J7" i="1"/>
  <c r="J6" i="1"/>
</calcChain>
</file>

<file path=xl/sharedStrings.xml><?xml version="1.0" encoding="utf-8"?>
<sst xmlns="http://schemas.openxmlformats.org/spreadsheetml/2006/main" count="40" uniqueCount="29">
  <si>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</si>
  <si>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</si>
  <si>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</si>
  <si>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</si>
  <si>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</si>
  <si>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</si>
  <si>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</si>
  <si>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</si>
  <si>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</si>
  <si>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</si>
  <si>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</si>
  <si>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</si>
  <si>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</si>
  <si>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</si>
  <si>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</si>
  <si>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</si>
  <si>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Ost (einschl. Berlin)</t>
  </si>
  <si>
    <t>West (ohne Berlin)</t>
  </si>
  <si>
    <t>Deutschland</t>
  </si>
  <si>
    <t>Betriebe</t>
  </si>
  <si>
    <t>Ausbildungsbetriebe</t>
  </si>
  <si>
    <t>Ausbildungsbetriebsquoten</t>
  </si>
  <si>
    <t>Bundesländer</t>
  </si>
  <si>
    <t>abs.</t>
  </si>
  <si>
    <t>in %-Pkt.</t>
  </si>
  <si>
    <t>2014/2015</t>
  </si>
  <si>
    <t>Tabelle A7.1-7 Internet: Betriebe, Ausbildungsbetriebe und Ausbildungsbetriebsquoten zwischen 2012 und 2015 nach Bundesländern</t>
  </si>
  <si>
    <t>Quelle: Revidierte Beschäftigungsstatistik der Bundesagentur für Arbeit; Stichtag jeweils 31. Dezember; Berechnungen des Bundesinstituts für Berufsbildung</t>
  </si>
  <si>
    <t>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</si>
</sst>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theme="4" tint="-0.24994659260841701"/>
      </left>
      <right/>
      <top/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4" tint="-0.24994659260841701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 style="medium">
        <color theme="4" tint="-0.499984740745262"/>
      </top>
      <bottom style="thin">
        <color theme="3"/>
      </bottom>
      <diagonal/>
    </border>
    <border>
      <left style="thin">
        <color theme="4" tint="-0.24994659260841701"/>
      </left>
      <right/>
      <top style="medium">
        <color theme="4" tint="-0.499984740745262"/>
      </top>
      <bottom style="thin">
        <color theme="3"/>
      </bottom>
      <diagonal/>
    </border>
    <border>
      <left/>
      <right/>
      <top style="medium">
        <color theme="4" tint="-0.499984740745262"/>
      </top>
      <bottom style="thin">
        <color theme="3"/>
      </bottom>
      <diagonal/>
    </border>
    <border>
      <left/>
      <right style="thin">
        <color theme="3"/>
      </right>
      <top style="medium">
        <color theme="4" tint="-0.499984740745262"/>
      </top>
      <bottom style="thin">
        <color theme="3"/>
      </bottom>
      <diagonal/>
    </border>
    <border>
      <left style="thin">
        <color theme="4" tint="-0.24994659260841701"/>
      </left>
      <right/>
      <top style="thin">
        <color theme="3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4" tint="-0.24994659260841701"/>
      </right>
      <top/>
      <bottom style="medium">
        <color theme="3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medium">
        <color theme="3"/>
      </bottom>
      <diagonal/>
    </border>
    <border>
      <left/>
      <right/>
      <top style="thin">
        <color theme="4" tint="-0.24994659260841701"/>
      </top>
      <bottom style="medium">
        <color theme="3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3" fontId="0" fillId="0" borderId="0" xfId="0" applyNumberFormat="1" applyBorder="1"/>
    <xf numFmtId="3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 applyBorder="1"/>
    <xf numFmtId="0" fontId="4" fillId="0" borderId="0" xfId="0" applyFont="1"/>
    <xf numFmtId="3" fontId="3" fillId="2" borderId="1" xfId="0" applyNumberFormat="1" applyFont="1" applyFill="1" applyBorder="1"/>
    <xf numFmtId="3" fontId="3" fillId="2" borderId="0" xfId="0" applyNumberFormat="1" applyFont="1" applyFill="1" applyBorder="1"/>
    <xf numFmtId="164" fontId="3" fillId="2" borderId="1" xfId="0" applyNumberFormat="1" applyFont="1" applyFill="1" applyBorder="1"/>
    <xf numFmtId="164" fontId="3" fillId="2" borderId="0" xfId="0" applyNumberFormat="1" applyFont="1" applyFill="1" applyBorder="1"/>
    <xf numFmtId="3" fontId="0" fillId="0" borderId="2" xfId="0" applyNumberFormat="1" applyBorder="1"/>
    <xf numFmtId="3" fontId="3" fillId="2" borderId="2" xfId="0" applyNumberFormat="1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0" fillId="0" borderId="2" xfId="0" applyBorder="1"/>
    <xf numFmtId="165" fontId="0" fillId="0" borderId="0" xfId="0" applyNumberFormat="1" applyBorder="1"/>
    <xf numFmtId="164" fontId="0" fillId="0" borderId="7" xfId="0" applyNumberFormat="1" applyBorder="1"/>
    <xf numFmtId="0" fontId="3" fillId="2" borderId="2" xfId="0" applyFont="1" applyFill="1" applyBorder="1"/>
    <xf numFmtId="165" fontId="3" fillId="2" borderId="0" xfId="0" applyNumberFormat="1" applyFont="1" applyFill="1" applyBorder="1"/>
    <xf numFmtId="164" fontId="3" fillId="2" borderId="7" xfId="0" applyNumberFormat="1" applyFont="1" applyFill="1" applyBorder="1"/>
    <xf numFmtId="0" fontId="3" fillId="2" borderId="8" xfId="0" applyFont="1" applyFill="1" applyBorder="1"/>
    <xf numFmtId="3" fontId="3" fillId="2" borderId="9" xfId="0" applyNumberFormat="1" applyFont="1" applyFill="1" applyBorder="1"/>
    <xf numFmtId="3" fontId="3" fillId="2" borderId="10" xfId="0" applyNumberFormat="1" applyFont="1" applyFill="1" applyBorder="1"/>
    <xf numFmtId="165" fontId="3" fillId="2" borderId="10" xfId="0" applyNumberFormat="1" applyFont="1" applyFill="1" applyBorder="1"/>
    <xf numFmtId="3" fontId="3" fillId="2" borderId="8" xfId="0" applyNumberFormat="1" applyFont="1" applyFill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164" fontId="3" fillId="2" borderId="11" xfId="0" applyNumberFormat="1" applyFont="1" applyFill="1" applyBorder="1"/>
    <xf numFmtId="0" fontId="1" fillId="2" borderId="2" xfId="0" applyFont="1" applyFill="1" applyBorder="1"/>
    <xf numFmtId="0" fontId="1" fillId="2" borderId="1" xfId="0" applyFont="1" applyFill="1" applyBorder="1"/>
    <xf numFmtId="0" fontId="1" fillId="2" borderId="0" xfId="0" applyFont="1" applyFill="1" applyBorder="1"/>
    <xf numFmtId="49" fontId="1" fillId="2" borderId="7" xfId="0" applyNumberFormat="1" applyFont="1" applyFill="1" applyBorder="1"/>
    <xf numFmtId="0" fontId="5" fillId="2" borderId="12" xfId="0" applyFont="1" applyFill="1" applyBorder="1" applyAlignment="1">
      <alignment horizontal="right"/>
    </xf>
    <xf numFmtId="0" fontId="5" fillId="2" borderId="13" xfId="0" applyFont="1" applyFill="1" applyBorder="1" applyAlignment="1">
      <alignment horizontal="right"/>
    </xf>
    <xf numFmtId="49" fontId="5" fillId="2" borderId="14" xfId="0" applyNumberFormat="1" applyFont="1" applyFill="1" applyBorder="1" applyAlignment="1">
      <alignment horizontal="right"/>
    </xf>
    <xf numFmtId="0" fontId="0" fillId="2" borderId="12" xfId="0" applyFont="1" applyFill="1" applyBorder="1" applyAlignment="1">
      <alignment horizontal="right"/>
    </xf>
    <xf numFmtId="0" fontId="0" fillId="2" borderId="13" xfId="0" applyFont="1" applyFill="1" applyBorder="1" applyAlignment="1">
      <alignment horizontal="right"/>
    </xf>
    <xf numFmtId="0" fontId="1" fillId="2" borderId="15" xfId="0" applyFont="1" applyFill="1" applyBorder="1"/>
    <xf numFmtId="0" fontId="5" fillId="2" borderId="16" xfId="0" applyFont="1" applyFill="1" applyBorder="1" applyAlignment="1">
      <alignment horizontal="right"/>
    </xf>
    <xf numFmtId="0" fontId="5" fillId="2" borderId="17" xfId="0" applyFont="1" applyFill="1" applyBorder="1" applyAlignment="1">
      <alignment horizontal="right"/>
    </xf>
    <xf numFmtId="0" fontId="6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zoomScale="80" zoomScaleNormal="80" workbookViewId="0">
      <selection activeCell="L5" sqref="L5"/>
    </sheetView>
  </sheetViews>
  <sheetFormatPr baseColWidth="10" defaultRowHeight="14.4" x14ac:dyDescent="0.3"/>
  <cols>
    <col min="1" max="1" width="24.6640625" customWidth="1"/>
  </cols>
  <sheetData>
    <row r="1" spans="1:13" ht="15.6" x14ac:dyDescent="0.3">
      <c r="A1" s="1" t="s">
        <v>26</v>
      </c>
    </row>
    <row r="3" spans="1:13" x14ac:dyDescent="0.3">
      <c r="A3" s="13" t="s">
        <v>22</v>
      </c>
      <c r="B3" s="14" t="s">
        <v>19</v>
      </c>
      <c r="C3" s="15"/>
      <c r="D3" s="15"/>
      <c r="E3" s="15"/>
      <c r="F3" s="13" t="s">
        <v>20</v>
      </c>
      <c r="G3" s="15"/>
      <c r="H3" s="15"/>
      <c r="I3" s="15"/>
      <c r="J3" s="14" t="s">
        <v>21</v>
      </c>
      <c r="K3" s="15"/>
      <c r="L3" s="15"/>
      <c r="M3" s="16"/>
    </row>
    <row r="4" spans="1:13" x14ac:dyDescent="0.3">
      <c r="A4" s="31"/>
      <c r="B4" s="32">
        <v>2012</v>
      </c>
      <c r="C4" s="33">
        <v>2014</v>
      </c>
      <c r="D4" s="33">
        <v>2015</v>
      </c>
      <c r="E4" s="33" t="s">
        <v>25</v>
      </c>
      <c r="F4" s="31">
        <v>2012</v>
      </c>
      <c r="G4" s="33">
        <v>2014</v>
      </c>
      <c r="H4" s="33">
        <v>2015</v>
      </c>
      <c r="I4" s="33" t="s">
        <v>25</v>
      </c>
      <c r="J4" s="32">
        <v>2012</v>
      </c>
      <c r="K4" s="33">
        <v>2014</v>
      </c>
      <c r="L4" s="33">
        <v>2015</v>
      </c>
      <c r="M4" s="34" t="s">
        <v>25</v>
      </c>
    </row>
    <row r="5" spans="1:13" ht="15" thickBot="1" x14ac:dyDescent="0.35">
      <c r="A5" s="40"/>
      <c r="B5" s="35" t="s">
        <v>23</v>
      </c>
      <c r="C5" s="36" t="s">
        <v>23</v>
      </c>
      <c r="D5" s="36" t="s">
        <v>23</v>
      </c>
      <c r="E5" s="36" t="s">
        <v>28</v>
      </c>
      <c r="F5" s="41" t="s">
        <v>23</v>
      </c>
      <c r="G5" s="42" t="s">
        <v>23</v>
      </c>
      <c r="H5" s="42" t="s">
        <v>23</v>
      </c>
      <c r="I5" s="36" t="s">
        <v>28</v>
      </c>
      <c r="J5" s="38" t="s">
        <v>28</v>
      </c>
      <c r="K5" s="39" t="s">
        <v>28</v>
      </c>
      <c r="L5" s="39" t="s">
        <v>28</v>
      </c>
      <c r="M5" s="37" t="s">
        <v>24</v>
      </c>
    </row>
    <row r="6" spans="1:13" x14ac:dyDescent="0.3">
      <c r="A6" s="17" t="s">
        <v>0</v>
      </c>
      <c r="B6" s="3">
        <v>275476</v>
      </c>
      <c r="C6" s="2">
        <v>279120</v>
      </c>
      <c r="D6" s="2">
        <v>281030</v>
      </c>
      <c r="E6" s="18">
        <v>0.68429349383777094</v>
      </c>
      <c r="F6" s="11">
        <v>61854</v>
      </c>
      <c r="G6" s="2">
        <v>60434</v>
      </c>
      <c r="H6" s="2">
        <v>60352</v>
      </c>
      <c r="I6" s="18">
        <v>-0.13568521031207581</v>
      </c>
      <c r="J6" s="4">
        <f t="shared" ref="J6:J24" si="0">100/B6*F6</f>
        <v>22.453498671390612</v>
      </c>
      <c r="K6" s="5">
        <f t="shared" ref="K6:K24" si="1">100/C6*G6</f>
        <v>21.651619375179134</v>
      </c>
      <c r="L6" s="5">
        <f t="shared" ref="L6:L24" si="2">100/D6*H6</f>
        <v>21.475287335871617</v>
      </c>
      <c r="M6" s="19">
        <v>-0.17633203930751762</v>
      </c>
    </row>
    <row r="7" spans="1:13" x14ac:dyDescent="0.3">
      <c r="A7" s="17" t="s">
        <v>1</v>
      </c>
      <c r="B7" s="3">
        <v>352935</v>
      </c>
      <c r="C7" s="2">
        <v>358318</v>
      </c>
      <c r="D7" s="2">
        <v>362694</v>
      </c>
      <c r="E7" s="18">
        <v>1.2212615609598032</v>
      </c>
      <c r="F7" s="11">
        <v>77335</v>
      </c>
      <c r="G7" s="2">
        <v>74455</v>
      </c>
      <c r="H7" s="2">
        <v>73849</v>
      </c>
      <c r="I7" s="18">
        <v>-0.81391444496676968</v>
      </c>
      <c r="J7" s="4">
        <f t="shared" si="0"/>
        <v>21.911966792752207</v>
      </c>
      <c r="K7" s="5">
        <f t="shared" si="1"/>
        <v>20.779028684018105</v>
      </c>
      <c r="L7" s="5">
        <f t="shared" si="2"/>
        <v>20.361241156456956</v>
      </c>
      <c r="M7" s="19">
        <v>-0.41778752756114912</v>
      </c>
    </row>
    <row r="8" spans="1:13" x14ac:dyDescent="0.3">
      <c r="A8" s="17" t="s">
        <v>4</v>
      </c>
      <c r="B8" s="3">
        <v>16004</v>
      </c>
      <c r="C8" s="2">
        <v>16060</v>
      </c>
      <c r="D8" s="2">
        <v>16117</v>
      </c>
      <c r="E8" s="18">
        <v>0.35491905354918174</v>
      </c>
      <c r="F8" s="11">
        <v>3812</v>
      </c>
      <c r="G8" s="2">
        <v>3658</v>
      </c>
      <c r="H8" s="2">
        <v>3613</v>
      </c>
      <c r="I8" s="18">
        <v>-1.2301804264625531</v>
      </c>
      <c r="J8" s="4">
        <f t="shared" si="0"/>
        <v>23.819045238690325</v>
      </c>
      <c r="K8" s="5">
        <f t="shared" si="1"/>
        <v>22.777085927770859</v>
      </c>
      <c r="L8" s="5">
        <f t="shared" si="2"/>
        <v>22.417323323199106</v>
      </c>
      <c r="M8" s="19">
        <v>-0.35976260457175258</v>
      </c>
    </row>
    <row r="9" spans="1:13" x14ac:dyDescent="0.3">
      <c r="A9" s="17" t="s">
        <v>5</v>
      </c>
      <c r="B9" s="3">
        <v>51479</v>
      </c>
      <c r="C9" s="2">
        <v>52196</v>
      </c>
      <c r="D9" s="2">
        <v>52948</v>
      </c>
      <c r="E9" s="18">
        <v>1.4407234270825313</v>
      </c>
      <c r="F9" s="11">
        <v>9135</v>
      </c>
      <c r="G9" s="2">
        <v>8936</v>
      </c>
      <c r="H9" s="2">
        <v>8935</v>
      </c>
      <c r="I9" s="18">
        <v>-1.11906893464635E-2</v>
      </c>
      <c r="J9" s="4">
        <f t="shared" si="0"/>
        <v>17.74509994366635</v>
      </c>
      <c r="K9" s="5">
        <f t="shared" si="1"/>
        <v>17.120085830331824</v>
      </c>
      <c r="L9" s="5">
        <f t="shared" si="2"/>
        <v>16.875047216136586</v>
      </c>
      <c r="M9" s="19">
        <v>-0.24503861419523787</v>
      </c>
    </row>
    <row r="10" spans="1:13" x14ac:dyDescent="0.3">
      <c r="A10" s="17" t="s">
        <v>6</v>
      </c>
      <c r="B10" s="3">
        <v>158945</v>
      </c>
      <c r="C10" s="2">
        <v>160787</v>
      </c>
      <c r="D10" s="2">
        <v>162800</v>
      </c>
      <c r="E10" s="18">
        <v>1.2519668878702959</v>
      </c>
      <c r="F10" s="11">
        <v>32478</v>
      </c>
      <c r="G10" s="2">
        <v>31635</v>
      </c>
      <c r="H10" s="2">
        <v>31420</v>
      </c>
      <c r="I10" s="18">
        <v>-0.67962699541646998</v>
      </c>
      <c r="J10" s="4">
        <f t="shared" si="0"/>
        <v>20.433483280380006</v>
      </c>
      <c r="K10" s="5">
        <f t="shared" si="1"/>
        <v>19.675098111165703</v>
      </c>
      <c r="L10" s="5">
        <f t="shared" si="2"/>
        <v>19.299754299754298</v>
      </c>
      <c r="M10" s="19">
        <v>-0.37534381141140472</v>
      </c>
    </row>
    <row r="11" spans="1:13" x14ac:dyDescent="0.3">
      <c r="A11" s="17" t="s">
        <v>8</v>
      </c>
      <c r="B11" s="3">
        <v>193388</v>
      </c>
      <c r="C11" s="2">
        <v>194028</v>
      </c>
      <c r="D11" s="2">
        <v>195345</v>
      </c>
      <c r="E11" s="18">
        <v>0.67876801286412558</v>
      </c>
      <c r="F11" s="11">
        <v>48435</v>
      </c>
      <c r="G11" s="2">
        <v>46731</v>
      </c>
      <c r="H11" s="2">
        <v>46252</v>
      </c>
      <c r="I11" s="18">
        <v>-1.0250155143266824</v>
      </c>
      <c r="J11" s="4">
        <f t="shared" si="0"/>
        <v>25.045504374625107</v>
      </c>
      <c r="K11" s="5">
        <f t="shared" si="1"/>
        <v>24.084668192219681</v>
      </c>
      <c r="L11" s="5">
        <f t="shared" si="2"/>
        <v>23.677084133200236</v>
      </c>
      <c r="M11" s="19">
        <v>-0.40758405901944528</v>
      </c>
    </row>
    <row r="12" spans="1:13" x14ac:dyDescent="0.3">
      <c r="A12" s="17" t="s">
        <v>9</v>
      </c>
      <c r="B12" s="3">
        <v>420385</v>
      </c>
      <c r="C12" s="2">
        <v>423358</v>
      </c>
      <c r="D12" s="2">
        <v>427977</v>
      </c>
      <c r="E12" s="18">
        <v>1.0910387898657774</v>
      </c>
      <c r="F12" s="11">
        <v>101994</v>
      </c>
      <c r="G12" s="2">
        <v>98872</v>
      </c>
      <c r="H12" s="2">
        <v>97537</v>
      </c>
      <c r="I12" s="18">
        <v>-1.3502306011813232</v>
      </c>
      <c r="J12" s="4">
        <f t="shared" si="0"/>
        <v>24.262045505905302</v>
      </c>
      <c r="K12" s="5">
        <f t="shared" si="1"/>
        <v>23.354229753541919</v>
      </c>
      <c r="L12" s="5">
        <f t="shared" si="2"/>
        <v>22.790243400930425</v>
      </c>
      <c r="M12" s="19">
        <v>-0.56398635261149366</v>
      </c>
    </row>
    <row r="13" spans="1:13" x14ac:dyDescent="0.3">
      <c r="A13" s="17" t="s">
        <v>10</v>
      </c>
      <c r="B13" s="3">
        <v>102987</v>
      </c>
      <c r="C13" s="2">
        <v>103138</v>
      </c>
      <c r="D13" s="2">
        <v>103725</v>
      </c>
      <c r="E13" s="18">
        <v>0.56914037503150894</v>
      </c>
      <c r="F13" s="11">
        <v>25054</v>
      </c>
      <c r="G13" s="2">
        <v>23931</v>
      </c>
      <c r="H13" s="2">
        <v>23587</v>
      </c>
      <c r="I13" s="18">
        <v>-1.4374660482219639</v>
      </c>
      <c r="J13" s="4">
        <f t="shared" si="0"/>
        <v>24.327342285919581</v>
      </c>
      <c r="K13" s="5">
        <f t="shared" si="1"/>
        <v>23.20289321103764</v>
      </c>
      <c r="L13" s="5">
        <f t="shared" si="2"/>
        <v>22.739937334297423</v>
      </c>
      <c r="M13" s="19">
        <v>-0.46295587674021732</v>
      </c>
    </row>
    <row r="14" spans="1:13" x14ac:dyDescent="0.3">
      <c r="A14" s="17" t="s">
        <v>11</v>
      </c>
      <c r="B14" s="3">
        <v>24823</v>
      </c>
      <c r="C14" s="2">
        <v>24374</v>
      </c>
      <c r="D14" s="2">
        <v>24624</v>
      </c>
      <c r="E14" s="18">
        <v>1.0256831049479018</v>
      </c>
      <c r="F14" s="11">
        <v>6713</v>
      </c>
      <c r="G14" s="2">
        <v>6234</v>
      </c>
      <c r="H14" s="2">
        <v>6047</v>
      </c>
      <c r="I14" s="18">
        <v>-2.9996791786974626</v>
      </c>
      <c r="J14" s="4">
        <f t="shared" si="0"/>
        <v>27.043467751681906</v>
      </c>
      <c r="K14" s="5">
        <f t="shared" si="1"/>
        <v>25.576433904980718</v>
      </c>
      <c r="L14" s="5">
        <f t="shared" si="2"/>
        <v>24.557342430149447</v>
      </c>
      <c r="M14" s="19">
        <v>-1.0190914748312707</v>
      </c>
    </row>
    <row r="15" spans="1:13" x14ac:dyDescent="0.3">
      <c r="A15" s="17" t="s">
        <v>14</v>
      </c>
      <c r="B15" s="3">
        <v>75867</v>
      </c>
      <c r="C15" s="2">
        <v>76445</v>
      </c>
      <c r="D15" s="2">
        <v>77089</v>
      </c>
      <c r="E15" s="18">
        <v>0.84243573811237127</v>
      </c>
      <c r="F15" s="11">
        <v>17556</v>
      </c>
      <c r="G15" s="2">
        <v>16832</v>
      </c>
      <c r="H15" s="2">
        <v>16626</v>
      </c>
      <c r="I15" s="18">
        <v>-1.2238593155893653</v>
      </c>
      <c r="J15" s="4">
        <f t="shared" si="0"/>
        <v>23.140495867768596</v>
      </c>
      <c r="K15" s="5">
        <f t="shared" si="1"/>
        <v>22.018444633396562</v>
      </c>
      <c r="L15" s="5">
        <f t="shared" si="2"/>
        <v>21.567279378380832</v>
      </c>
      <c r="M15" s="19">
        <v>-0.45116525501573079</v>
      </c>
    </row>
    <row r="16" spans="1:13" x14ac:dyDescent="0.3">
      <c r="A16" s="20" t="s">
        <v>17</v>
      </c>
      <c r="B16" s="7">
        <v>1672384</v>
      </c>
      <c r="C16" s="8">
        <v>1687824</v>
      </c>
      <c r="D16" s="8">
        <f>SUM(D6:D15)</f>
        <v>1704349</v>
      </c>
      <c r="E16" s="21">
        <v>0.97907127757396495</v>
      </c>
      <c r="F16" s="12">
        <v>384381</v>
      </c>
      <c r="G16" s="8">
        <v>371718</v>
      </c>
      <c r="H16" s="8">
        <f>SUM(H6:H15)</f>
        <v>368218</v>
      </c>
      <c r="I16" s="21">
        <v>-0.94157398888404487</v>
      </c>
      <c r="J16" s="9">
        <f t="shared" si="0"/>
        <v>22.984015632773335</v>
      </c>
      <c r="K16" s="10">
        <f t="shared" si="1"/>
        <v>22.023504820407815</v>
      </c>
      <c r="L16" s="10">
        <f t="shared" si="2"/>
        <v>21.604612670292294</v>
      </c>
      <c r="M16" s="22">
        <v>-0.41889215011552139</v>
      </c>
    </row>
    <row r="17" spans="1:13" x14ac:dyDescent="0.3">
      <c r="A17" s="17" t="s">
        <v>2</v>
      </c>
      <c r="B17" s="3">
        <v>88437</v>
      </c>
      <c r="C17" s="2">
        <v>91915</v>
      </c>
      <c r="D17" s="2">
        <v>94255</v>
      </c>
      <c r="E17" s="18">
        <v>2.5458303867703904</v>
      </c>
      <c r="F17" s="11">
        <v>11496</v>
      </c>
      <c r="G17" s="2">
        <v>11143</v>
      </c>
      <c r="H17" s="2">
        <v>11191</v>
      </c>
      <c r="I17" s="18">
        <v>0.43076370815759901</v>
      </c>
      <c r="J17" s="4">
        <f t="shared" si="0"/>
        <v>12.99908409376166</v>
      </c>
      <c r="K17" s="5">
        <f t="shared" si="1"/>
        <v>12.123157264864277</v>
      </c>
      <c r="L17" s="5">
        <f t="shared" si="2"/>
        <v>11.873110179831309</v>
      </c>
      <c r="M17" s="19">
        <v>-0.25004708503296769</v>
      </c>
    </row>
    <row r="18" spans="1:13" x14ac:dyDescent="0.3">
      <c r="A18" s="17" t="s">
        <v>3</v>
      </c>
      <c r="B18" s="3">
        <v>65378</v>
      </c>
      <c r="C18" s="2">
        <v>65783</v>
      </c>
      <c r="D18" s="2">
        <v>65882</v>
      </c>
      <c r="E18" s="18">
        <v>0.15049480868917442</v>
      </c>
      <c r="F18" s="11">
        <v>9590</v>
      </c>
      <c r="G18" s="2">
        <v>9002</v>
      </c>
      <c r="H18" s="2">
        <v>9077</v>
      </c>
      <c r="I18" s="18">
        <v>0.83314818929126488</v>
      </c>
      <c r="J18" s="4">
        <f t="shared" si="0"/>
        <v>14.66854293493224</v>
      </c>
      <c r="K18" s="5">
        <f t="shared" si="1"/>
        <v>13.684386543635894</v>
      </c>
      <c r="L18" s="5">
        <f t="shared" si="2"/>
        <v>13.777663094623721</v>
      </c>
      <c r="M18" s="19">
        <v>9.3276550987827278E-2</v>
      </c>
    </row>
    <row r="19" spans="1:13" x14ac:dyDescent="0.3">
      <c r="A19" s="17" t="s">
        <v>7</v>
      </c>
      <c r="B19" s="3">
        <v>46622</v>
      </c>
      <c r="C19" s="2">
        <v>46048</v>
      </c>
      <c r="D19" s="2">
        <v>46196</v>
      </c>
      <c r="E19" s="18">
        <v>0.3214037526059883</v>
      </c>
      <c r="F19" s="11">
        <v>7005</v>
      </c>
      <c r="G19" s="2">
        <v>6603</v>
      </c>
      <c r="H19" s="2">
        <v>6615</v>
      </c>
      <c r="I19" s="18">
        <v>0.18173557473875235</v>
      </c>
      <c r="J19" s="4">
        <f t="shared" si="0"/>
        <v>15.025095448500709</v>
      </c>
      <c r="K19" s="5">
        <f t="shared" si="1"/>
        <v>14.339384989576095</v>
      </c>
      <c r="L19" s="5">
        <f t="shared" si="2"/>
        <v>14.319421594943286</v>
      </c>
      <c r="M19" s="19">
        <v>-1.9963394632808829E-2</v>
      </c>
    </row>
    <row r="20" spans="1:13" x14ac:dyDescent="0.3">
      <c r="A20" s="17" t="s">
        <v>12</v>
      </c>
      <c r="B20" s="3">
        <v>114165</v>
      </c>
      <c r="C20" s="2">
        <v>113211</v>
      </c>
      <c r="D20" s="2">
        <v>112889</v>
      </c>
      <c r="E20" s="18">
        <v>-0.28442465838124065</v>
      </c>
      <c r="F20" s="11">
        <v>16104</v>
      </c>
      <c r="G20" s="2">
        <v>15630</v>
      </c>
      <c r="H20" s="2">
        <v>15686</v>
      </c>
      <c r="I20" s="18">
        <v>0.35828534868841189</v>
      </c>
      <c r="J20" s="4">
        <f t="shared" si="0"/>
        <v>14.10589935619498</v>
      </c>
      <c r="K20" s="5">
        <f t="shared" si="1"/>
        <v>13.806078914593106</v>
      </c>
      <c r="L20" s="5">
        <f t="shared" si="2"/>
        <v>13.895065063912339</v>
      </c>
      <c r="M20" s="19">
        <v>8.8986149319232766E-2</v>
      </c>
    </row>
    <row r="21" spans="1:13" x14ac:dyDescent="0.3">
      <c r="A21" s="17" t="s">
        <v>13</v>
      </c>
      <c r="B21" s="3">
        <v>57671</v>
      </c>
      <c r="C21" s="2">
        <v>56752</v>
      </c>
      <c r="D21" s="2">
        <v>56568</v>
      </c>
      <c r="E21" s="18">
        <v>-0.32421764871722303</v>
      </c>
      <c r="F21" s="11">
        <v>8918</v>
      </c>
      <c r="G21" s="2">
        <v>8277</v>
      </c>
      <c r="H21" s="2">
        <v>8135</v>
      </c>
      <c r="I21" s="18">
        <v>-1.7155974386855064</v>
      </c>
      <c r="J21" s="4">
        <f t="shared" si="0"/>
        <v>15.463577881430876</v>
      </c>
      <c r="K21" s="5">
        <f t="shared" si="1"/>
        <v>14.584508034959121</v>
      </c>
      <c r="L21" s="5">
        <f t="shared" si="2"/>
        <v>14.380922076085421</v>
      </c>
      <c r="M21" s="19">
        <v>-0.20358595887370079</v>
      </c>
    </row>
    <row r="22" spans="1:13" x14ac:dyDescent="0.3">
      <c r="A22" s="17" t="s">
        <v>15</v>
      </c>
      <c r="B22" s="3">
        <v>60625</v>
      </c>
      <c r="C22" s="2">
        <v>59598</v>
      </c>
      <c r="D22" s="2">
        <v>59080</v>
      </c>
      <c r="E22" s="18">
        <v>-0.86915668311017669</v>
      </c>
      <c r="F22" s="11">
        <v>8841</v>
      </c>
      <c r="G22" s="2">
        <v>8658</v>
      </c>
      <c r="H22" s="2">
        <v>8543</v>
      </c>
      <c r="I22" s="18">
        <v>-1.3282513282513264</v>
      </c>
      <c r="J22" s="4">
        <f t="shared" si="0"/>
        <v>14.583092783505155</v>
      </c>
      <c r="K22" s="5">
        <f t="shared" si="1"/>
        <v>14.527333131984294</v>
      </c>
      <c r="L22" s="5">
        <f t="shared" si="2"/>
        <v>14.460054163845633</v>
      </c>
      <c r="M22" s="19">
        <v>-6.7278968138660744E-2</v>
      </c>
    </row>
    <row r="23" spans="1:13" ht="15" thickBot="1" x14ac:dyDescent="0.35">
      <c r="A23" s="20" t="s">
        <v>16</v>
      </c>
      <c r="B23" s="7">
        <v>432930</v>
      </c>
      <c r="C23" s="8">
        <v>433307</v>
      </c>
      <c r="D23" s="8">
        <f>SUM(D17:D22)</f>
        <v>434870</v>
      </c>
      <c r="E23" s="21">
        <v>0.3607142280184803</v>
      </c>
      <c r="F23" s="12">
        <v>62262</v>
      </c>
      <c r="G23" s="8">
        <v>59313</v>
      </c>
      <c r="H23" s="8">
        <f>SUM(H17:H22)</f>
        <v>59247</v>
      </c>
      <c r="I23" s="21">
        <v>-0.1112740883111627</v>
      </c>
      <c r="J23" s="9">
        <f t="shared" si="0"/>
        <v>14.3815397408357</v>
      </c>
      <c r="K23" s="10">
        <f t="shared" si="1"/>
        <v>13.688447221023432</v>
      </c>
      <c r="L23" s="10">
        <f t="shared" si="2"/>
        <v>13.624071561616114</v>
      </c>
      <c r="M23" s="22">
        <v>-6.4375659407318153E-2</v>
      </c>
    </row>
    <row r="24" spans="1:13" ht="15" x14ac:dyDescent="0.25">
      <c r="A24" s="23" t="s">
        <v>18</v>
      </c>
      <c r="B24" s="24">
        <v>2106937</v>
      </c>
      <c r="C24" s="25">
        <v>2122802</v>
      </c>
      <c r="D24" s="25">
        <f>D16+D23</f>
        <v>2139219</v>
      </c>
      <c r="E24" s="26">
        <v>0.77336463787013088</v>
      </c>
      <c r="F24" s="27">
        <v>446708</v>
      </c>
      <c r="G24" s="25">
        <v>431121</v>
      </c>
      <c r="H24" s="25">
        <f>H16+H23</f>
        <v>427465</v>
      </c>
      <c r="I24" s="26">
        <v>-0.84802178506730286</v>
      </c>
      <c r="J24" s="28">
        <f t="shared" si="0"/>
        <v>21.201773000331762</v>
      </c>
      <c r="K24" s="29">
        <f t="shared" si="1"/>
        <v>20.309053788342013</v>
      </c>
      <c r="L24" s="29">
        <f t="shared" si="2"/>
        <v>19.982292603048123</v>
      </c>
      <c r="M24" s="30">
        <v>-0.32676118529388987</v>
      </c>
    </row>
    <row r="25" spans="1:13" x14ac:dyDescent="0.3">
      <c r="A25" s="6" t="s">
        <v>27</v>
      </c>
    </row>
    <row r="26" spans="1:13" x14ac:dyDescent="0.3">
      <c r="A26" s="6"/>
    </row>
    <row r="27" spans="1:13" x14ac:dyDescent="0.3">
      <c r="E27" s="43"/>
      <c r="F27" s="43"/>
    </row>
  </sheetData>
  <pageMargins left="0.70866141732283472" right="0.70866141732283472" top="0.78740157480314965" bottom="0.78740157480314965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A7.1-7 Internet</vt:lpstr>
      <vt:lpstr>'Tabelle A7.1-7 Internet'!Druckbereich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Troltsch</dc:creator>
  <cp:lastModifiedBy>Friedrich, Michael</cp:lastModifiedBy>
  <cp:lastPrinted>2017-01-12T11:25:56Z</cp:lastPrinted>
  <dcterms:created xsi:type="dcterms:W3CDTF">2015-01-19T17:37:10Z</dcterms:created>
  <dcterms:modified xsi:type="dcterms:W3CDTF">2017-02-06T15:12:30Z</dcterms:modified>
</cp:coreProperties>
</file>