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52" yWindow="180" windowWidth="9720" windowHeight="8196"/>
  </bookViews>
  <sheets>
    <sheet name="Tabelle A7.1-8 Internet" sheetId="2" r:id="rId1"/>
  </sheets>
  <definedNames>
    <definedName name="_xlnm.Print_Area" localSheetId="0">'Tabelle A7.1-8 Internet'!$A$1:$M$25</definedName>
  </definedNames>
  <calcPr calcId="145621"/>
</workbook>
</file>

<file path=xl/calcChain.xml><?xml version="1.0" encoding="utf-8"?>
<calcChain xmlns="http://schemas.openxmlformats.org/spreadsheetml/2006/main">
  <c r="L11" i="2" l="1"/>
  <c r="L6" i="2"/>
  <c r="L22" i="2"/>
  <c r="L21" i="2"/>
  <c r="L20" i="2"/>
  <c r="L19" i="2"/>
  <c r="L18" i="2"/>
  <c r="L17" i="2"/>
  <c r="L15" i="2"/>
  <c r="L14" i="2"/>
  <c r="L13" i="2"/>
  <c r="L12" i="2"/>
  <c r="L10" i="2"/>
  <c r="L9" i="2"/>
  <c r="L8" i="2"/>
  <c r="L7" i="2"/>
  <c r="K6" i="2"/>
  <c r="H23" i="2"/>
  <c r="H16" i="2"/>
  <c r="D23" i="2"/>
  <c r="L23" i="2" s="1"/>
  <c r="D16" i="2"/>
  <c r="H24" i="2" l="1"/>
  <c r="L16" i="2"/>
  <c r="D24" i="2"/>
  <c r="L24" i="2" s="1"/>
  <c r="K24" i="2" l="1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J24" i="2" l="1"/>
  <c r="J16" i="2"/>
  <c r="J23" i="2"/>
  <c r="J22" i="2"/>
  <c r="J15" i="2"/>
  <c r="J21" i="2"/>
  <c r="J20" i="2"/>
  <c r="J14" i="2"/>
  <c r="J13" i="2"/>
  <c r="J12" i="2"/>
  <c r="J11" i="2"/>
  <c r="J19" i="2"/>
  <c r="J10" i="2"/>
  <c r="J9" i="2"/>
  <c r="J8" i="2"/>
  <c r="J18" i="2"/>
  <c r="J17" i="2"/>
  <c r="J7" i="2"/>
  <c r="J6" i="2"/>
</calcChain>
</file>

<file path=xl/sharedStrings.xml><?xml version="1.0" encoding="utf-8"?>
<sst xmlns="http://schemas.openxmlformats.org/spreadsheetml/2006/main" count="40" uniqueCount="29">
  <si>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</si>
  <si>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</si>
  <si>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</si>
  <si>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</si>
  <si>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</si>
  <si>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</si>
  <si>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</si>
  <si>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</si>
  <si>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</si>
  <si>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</si>
  <si>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</si>
  <si>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</si>
  <si>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</si>
  <si>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</si>
  <si>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</si>
  <si>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</si>
  <si>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Ost (einschl. Berlin)</t>
  </si>
  <si>
    <t>West (ohne Berlin)</t>
  </si>
  <si>
    <t>Deutschland</t>
  </si>
  <si>
    <t>Bundesländer</t>
  </si>
  <si>
    <t>Ausbildungsquoten</t>
  </si>
  <si>
    <t>Beschäftigte</t>
  </si>
  <si>
    <t>Auszubildende</t>
  </si>
  <si>
    <t>abs.</t>
  </si>
  <si>
    <t>in %-Pkt.</t>
  </si>
  <si>
    <t>2014/2015</t>
  </si>
  <si>
    <t>Tabelle A7.1-8 Internet: Beschäftigte, Auszubildende und Ausbildungsquoten zwischen 2012 und 2015 nach Bundesländern</t>
  </si>
  <si>
    <t>Quelle: Betriebsdatei der Beschäftigungsstatistik der Bundesagentur für Arbeit; Stichtag jeweils 31. Dezember; Berechnungen des Bundesinstituts für Berufsbildung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</si>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</sst>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4" tint="-0.2499465926084170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medium">
        <color theme="4" tint="-0.499984740745262"/>
      </top>
      <bottom style="thin">
        <color theme="3"/>
      </bottom>
      <diagonal/>
    </border>
    <border>
      <left style="thin">
        <color theme="4" tint="-0.24994659260841701"/>
      </left>
      <right/>
      <top style="medium">
        <color theme="4" tint="-0.499984740745262"/>
      </top>
      <bottom style="thin">
        <color theme="3"/>
      </bottom>
      <diagonal/>
    </border>
    <border>
      <left/>
      <right/>
      <top style="medium">
        <color theme="4" tint="-0.499984740745262"/>
      </top>
      <bottom style="thin">
        <color theme="3"/>
      </bottom>
      <diagonal/>
    </border>
    <border>
      <left/>
      <right style="thin">
        <color theme="3"/>
      </right>
      <top style="medium">
        <color theme="4" tint="-0.499984740745262"/>
      </top>
      <bottom style="thin">
        <color theme="3"/>
      </bottom>
      <diagonal/>
    </border>
    <border>
      <left style="thin">
        <color theme="4" tint="-0.24994659260841701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4" tint="-0.24994659260841701"/>
      </right>
      <top/>
      <bottom style="medium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3"/>
      </bottom>
      <diagonal/>
    </border>
    <border>
      <left/>
      <right/>
      <top style="thin">
        <color theme="4" tint="-0.24994659260841701"/>
      </top>
      <bottom style="medium">
        <color theme="3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0" fontId="4" fillId="0" borderId="0" xfId="0" applyFont="1"/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3" fontId="0" fillId="0" borderId="2" xfId="0" applyNumberFormat="1" applyBorder="1"/>
    <xf numFmtId="3" fontId="1" fillId="2" borderId="2" xfId="0" applyNumberFormat="1" applyFont="1" applyFill="1" applyBorder="1"/>
    <xf numFmtId="0" fontId="0" fillId="0" borderId="2" xfId="0" applyBorder="1"/>
    <xf numFmtId="165" fontId="0" fillId="0" borderId="0" xfId="0" applyNumberFormat="1" applyBorder="1"/>
    <xf numFmtId="164" fontId="0" fillId="0" borderId="7" xfId="0" applyNumberForma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1" fillId="2" borderId="2" xfId="0" applyFont="1" applyFill="1" applyBorder="1"/>
    <xf numFmtId="165" fontId="1" fillId="2" borderId="0" xfId="0" applyNumberFormat="1" applyFont="1" applyFill="1" applyBorder="1"/>
    <xf numFmtId="164" fontId="1" fillId="2" borderId="7" xfId="0" applyNumberFormat="1" applyFont="1" applyFill="1" applyBorder="1"/>
    <xf numFmtId="0" fontId="1" fillId="2" borderId="8" xfId="0" applyFont="1" applyFill="1" applyBorder="1"/>
    <xf numFmtId="3" fontId="1" fillId="2" borderId="9" xfId="0" applyNumberFormat="1" applyFont="1" applyFill="1" applyBorder="1"/>
    <xf numFmtId="3" fontId="1" fillId="2" borderId="10" xfId="0" applyNumberFormat="1" applyFont="1" applyFill="1" applyBorder="1"/>
    <xf numFmtId="165" fontId="1" fillId="2" borderId="10" xfId="0" applyNumberFormat="1" applyFont="1" applyFill="1" applyBorder="1"/>
    <xf numFmtId="3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49" fontId="3" fillId="2" borderId="7" xfId="0" applyNumberFormat="1" applyFont="1" applyFill="1" applyBorder="1"/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right"/>
    </xf>
    <xf numFmtId="0" fontId="3" fillId="2" borderId="15" xfId="0" applyFont="1" applyFill="1" applyBorder="1"/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workbookViewId="0">
      <selection activeCell="O13" sqref="O13"/>
    </sheetView>
  </sheetViews>
  <sheetFormatPr baseColWidth="10" defaultRowHeight="14.4" x14ac:dyDescent="0.3"/>
  <cols>
    <col min="1" max="1" width="24.6640625" customWidth="1"/>
  </cols>
  <sheetData>
    <row r="1" spans="1:13" ht="15.6" x14ac:dyDescent="0.3">
      <c r="A1" s="1" t="s">
        <v>26</v>
      </c>
    </row>
    <row r="3" spans="1:13" x14ac:dyDescent="0.3">
      <c r="A3" s="17" t="s">
        <v>19</v>
      </c>
      <c r="B3" s="18" t="s">
        <v>21</v>
      </c>
      <c r="C3" s="19"/>
      <c r="D3" s="19"/>
      <c r="E3" s="19"/>
      <c r="F3" s="17" t="s">
        <v>22</v>
      </c>
      <c r="G3" s="19"/>
      <c r="H3" s="19"/>
      <c r="I3" s="19"/>
      <c r="J3" s="18" t="s">
        <v>20</v>
      </c>
      <c r="K3" s="19"/>
      <c r="L3" s="19"/>
      <c r="M3" s="20"/>
    </row>
    <row r="4" spans="1:13" x14ac:dyDescent="0.3">
      <c r="A4" s="16"/>
      <c r="B4" s="32">
        <v>2012</v>
      </c>
      <c r="C4" s="33">
        <v>2014</v>
      </c>
      <c r="D4" s="33">
        <v>2015</v>
      </c>
      <c r="E4" s="33" t="s">
        <v>25</v>
      </c>
      <c r="F4" s="16">
        <v>2012</v>
      </c>
      <c r="G4" s="33">
        <v>2014</v>
      </c>
      <c r="H4" s="33">
        <v>2015</v>
      </c>
      <c r="I4" s="33" t="s">
        <v>25</v>
      </c>
      <c r="J4" s="32">
        <v>2012</v>
      </c>
      <c r="K4" s="33">
        <v>2014</v>
      </c>
      <c r="L4" s="33">
        <v>2015</v>
      </c>
      <c r="M4" s="34" t="s">
        <v>25</v>
      </c>
    </row>
    <row r="5" spans="1:13" ht="15" thickBot="1" x14ac:dyDescent="0.35">
      <c r="A5" s="38"/>
      <c r="B5" s="35" t="s">
        <v>23</v>
      </c>
      <c r="C5" s="36" t="s">
        <v>23</v>
      </c>
      <c r="D5" s="36" t="s">
        <v>23</v>
      </c>
      <c r="E5" s="36" t="s">
        <v>28</v>
      </c>
      <c r="F5" s="39" t="s">
        <v>23</v>
      </c>
      <c r="G5" s="40" t="s">
        <v>23</v>
      </c>
      <c r="H5" s="40" t="s">
        <v>23</v>
      </c>
      <c r="I5" s="36" t="s">
        <v>28</v>
      </c>
      <c r="J5" s="35" t="s">
        <v>28</v>
      </c>
      <c r="K5" s="36" t="s">
        <v>28</v>
      </c>
      <c r="L5" s="36" t="s">
        <v>28</v>
      </c>
      <c r="M5" s="37" t="s">
        <v>24</v>
      </c>
    </row>
    <row r="6" spans="1:13" x14ac:dyDescent="0.3">
      <c r="A6" s="13" t="s">
        <v>0</v>
      </c>
      <c r="B6" s="3">
        <v>4159390</v>
      </c>
      <c r="C6" s="2">
        <v>4311303</v>
      </c>
      <c r="D6" s="2">
        <v>4419049</v>
      </c>
      <c r="E6" s="14">
        <v>2.4991516485851264</v>
      </c>
      <c r="F6" s="11">
        <v>239837</v>
      </c>
      <c r="G6" s="2">
        <v>237984</v>
      </c>
      <c r="H6" s="2">
        <v>237903</v>
      </c>
      <c r="I6" s="14">
        <v>-3.4035901573204796E-2</v>
      </c>
      <c r="J6" s="4">
        <f t="shared" ref="J6:J24" si="0">100/B6*F6</f>
        <v>5.7661580183632699</v>
      </c>
      <c r="K6" s="5">
        <f t="shared" ref="K6:K24" si="1">100/C6*G6</f>
        <v>5.5200017256963845</v>
      </c>
      <c r="L6" s="5">
        <f t="shared" ref="L6:L24" si="2">100/D6*H6</f>
        <v>5.3835791365970369</v>
      </c>
      <c r="M6" s="15">
        <v>-0.13642258909934757</v>
      </c>
    </row>
    <row r="7" spans="1:13" x14ac:dyDescent="0.3">
      <c r="A7" s="13" t="s">
        <v>1</v>
      </c>
      <c r="B7" s="3">
        <v>4902334</v>
      </c>
      <c r="C7" s="2">
        <v>5090398</v>
      </c>
      <c r="D7" s="2">
        <v>5234414</v>
      </c>
      <c r="E7" s="14">
        <v>2.8291697427195288</v>
      </c>
      <c r="F7" s="11">
        <v>280719</v>
      </c>
      <c r="G7" s="2">
        <v>272323</v>
      </c>
      <c r="H7" s="2">
        <v>272129</v>
      </c>
      <c r="I7" s="14">
        <v>-7.1238933178619845E-2</v>
      </c>
      <c r="J7" s="4">
        <f t="shared" si="0"/>
        <v>5.726231627628799</v>
      </c>
      <c r="K7" s="5">
        <f t="shared" si="1"/>
        <v>5.3497388612835381</v>
      </c>
      <c r="L7" s="5">
        <f t="shared" si="2"/>
        <v>5.1988436527947535</v>
      </c>
      <c r="M7" s="15">
        <v>-0.15089520848878468</v>
      </c>
    </row>
    <row r="8" spans="1:13" x14ac:dyDescent="0.3">
      <c r="A8" s="13" t="s">
        <v>4</v>
      </c>
      <c r="B8" s="3">
        <v>303050</v>
      </c>
      <c r="C8" s="2">
        <v>310027</v>
      </c>
      <c r="D8" s="2">
        <v>316661</v>
      </c>
      <c r="E8" s="14">
        <v>2.1398136291355314</v>
      </c>
      <c r="F8" s="11">
        <v>16279</v>
      </c>
      <c r="G8" s="2">
        <v>16121</v>
      </c>
      <c r="H8" s="2">
        <v>16030</v>
      </c>
      <c r="I8" s="14">
        <v>-0.5644811115935795</v>
      </c>
      <c r="J8" s="4">
        <f t="shared" si="0"/>
        <v>5.3717208381455199</v>
      </c>
      <c r="K8" s="5">
        <f t="shared" si="1"/>
        <v>5.1998696887690432</v>
      </c>
      <c r="L8" s="5">
        <f t="shared" si="2"/>
        <v>5.0621958498204709</v>
      </c>
      <c r="M8" s="15">
        <v>-0.13767383894857232</v>
      </c>
    </row>
    <row r="9" spans="1:13" x14ac:dyDescent="0.3">
      <c r="A9" s="13" t="s">
        <v>5</v>
      </c>
      <c r="B9" s="3">
        <v>873209</v>
      </c>
      <c r="C9" s="2">
        <v>904087</v>
      </c>
      <c r="D9" s="2">
        <v>928705</v>
      </c>
      <c r="E9" s="14">
        <v>2.7229680329437258</v>
      </c>
      <c r="F9" s="11">
        <v>39123</v>
      </c>
      <c r="G9" s="2">
        <v>38401</v>
      </c>
      <c r="H9" s="2">
        <v>38704</v>
      </c>
      <c r="I9" s="14">
        <v>0.78904195203249117</v>
      </c>
      <c r="J9" s="4">
        <f t="shared" si="0"/>
        <v>4.4803706787263993</v>
      </c>
      <c r="K9" s="5">
        <f t="shared" si="1"/>
        <v>4.2474894562138372</v>
      </c>
      <c r="L9" s="5">
        <f t="shared" si="2"/>
        <v>4.1675235946829181</v>
      </c>
      <c r="M9" s="15">
        <v>-7.9965861530919113E-2</v>
      </c>
    </row>
    <row r="10" spans="1:13" x14ac:dyDescent="0.3">
      <c r="A10" s="13" t="s">
        <v>6</v>
      </c>
      <c r="B10" s="3">
        <v>2321103</v>
      </c>
      <c r="C10" s="2">
        <v>2387818</v>
      </c>
      <c r="D10" s="2">
        <v>2447083</v>
      </c>
      <c r="E10" s="14">
        <v>2.4819730817005308</v>
      </c>
      <c r="F10" s="11">
        <v>118735</v>
      </c>
      <c r="G10" s="2">
        <v>114712</v>
      </c>
      <c r="H10" s="2">
        <v>113529</v>
      </c>
      <c r="I10" s="14">
        <v>-1.0312783318222927</v>
      </c>
      <c r="J10" s="4">
        <f t="shared" si="0"/>
        <v>5.1154558845514391</v>
      </c>
      <c r="K10" s="5">
        <f t="shared" si="1"/>
        <v>4.8040512300351192</v>
      </c>
      <c r="L10" s="5">
        <f t="shared" si="2"/>
        <v>4.6393604140112945</v>
      </c>
      <c r="M10" s="15">
        <v>-0.16469081602382474</v>
      </c>
    </row>
    <row r="11" spans="1:13" x14ac:dyDescent="0.3">
      <c r="A11" s="13" t="s">
        <v>8</v>
      </c>
      <c r="B11" s="3">
        <v>2659347</v>
      </c>
      <c r="C11" s="2">
        <v>2743439</v>
      </c>
      <c r="D11" s="2">
        <v>2816086</v>
      </c>
      <c r="E11" s="14">
        <v>2.648026801397819</v>
      </c>
      <c r="F11" s="11">
        <v>173730</v>
      </c>
      <c r="G11" s="2">
        <v>168376</v>
      </c>
      <c r="H11" s="2">
        <v>166547</v>
      </c>
      <c r="I11" s="14">
        <v>-1.08625932436928</v>
      </c>
      <c r="J11" s="4">
        <f t="shared" si="0"/>
        <v>6.5328067378946786</v>
      </c>
      <c r="K11" s="5">
        <f t="shared" si="1"/>
        <v>6.1374063720753407</v>
      </c>
      <c r="L11" s="5">
        <f t="shared" si="2"/>
        <v>5.9141304633452245</v>
      </c>
      <c r="M11" s="15">
        <v>-0.22327590873011616</v>
      </c>
    </row>
    <row r="12" spans="1:13" x14ac:dyDescent="0.3">
      <c r="A12" s="13" t="s">
        <v>9</v>
      </c>
      <c r="B12" s="3">
        <v>6211188</v>
      </c>
      <c r="C12" s="2">
        <v>6368170</v>
      </c>
      <c r="D12" s="2">
        <v>6522916</v>
      </c>
      <c r="E12" s="14">
        <v>2.4299916616547677</v>
      </c>
      <c r="F12" s="11">
        <v>367114</v>
      </c>
      <c r="G12" s="2">
        <v>362628</v>
      </c>
      <c r="H12" s="2">
        <v>359737</v>
      </c>
      <c r="I12" s="14">
        <v>-0.79723573469229336</v>
      </c>
      <c r="J12" s="4">
        <f t="shared" si="0"/>
        <v>5.9105279054506159</v>
      </c>
      <c r="K12" s="5">
        <f t="shared" si="1"/>
        <v>5.6943831587410516</v>
      </c>
      <c r="L12" s="5">
        <f t="shared" si="2"/>
        <v>5.5149721382277503</v>
      </c>
      <c r="M12" s="15">
        <v>-0.17941102051330127</v>
      </c>
    </row>
    <row r="13" spans="1:13" x14ac:dyDescent="0.3">
      <c r="A13" s="13" t="s">
        <v>10</v>
      </c>
      <c r="B13" s="3">
        <v>1296020</v>
      </c>
      <c r="C13" s="2">
        <v>1326110</v>
      </c>
      <c r="D13" s="2">
        <v>1352700</v>
      </c>
      <c r="E13" s="14">
        <v>2.0051126980416427</v>
      </c>
      <c r="F13" s="11">
        <v>83554</v>
      </c>
      <c r="G13" s="2">
        <v>80268</v>
      </c>
      <c r="H13" s="2">
        <v>79183</v>
      </c>
      <c r="I13" s="14">
        <v>-1.3517217321971486</v>
      </c>
      <c r="J13" s="4">
        <f t="shared" si="0"/>
        <v>6.4469684109813121</v>
      </c>
      <c r="K13" s="5">
        <f t="shared" si="1"/>
        <v>6.0528915399175034</v>
      </c>
      <c r="L13" s="5">
        <f t="shared" si="2"/>
        <v>5.8537000073926224</v>
      </c>
      <c r="M13" s="15">
        <v>-0.19919153252488098</v>
      </c>
    </row>
    <row r="14" spans="1:13" x14ac:dyDescent="0.3">
      <c r="A14" s="13" t="s">
        <v>11</v>
      </c>
      <c r="B14" s="3">
        <v>370041</v>
      </c>
      <c r="C14" s="2">
        <v>373857</v>
      </c>
      <c r="D14" s="2">
        <v>378901</v>
      </c>
      <c r="E14" s="14">
        <v>1.3491789641493881</v>
      </c>
      <c r="F14" s="11">
        <v>22583</v>
      </c>
      <c r="G14" s="2">
        <v>21403</v>
      </c>
      <c r="H14" s="2">
        <v>20709</v>
      </c>
      <c r="I14" s="14">
        <v>-3.2425360930710667</v>
      </c>
      <c r="J14" s="4">
        <f t="shared" si="0"/>
        <v>6.102837253169243</v>
      </c>
      <c r="K14" s="5">
        <f t="shared" si="1"/>
        <v>5.7249162112786438</v>
      </c>
      <c r="L14" s="5">
        <f t="shared" si="2"/>
        <v>5.4655437700085248</v>
      </c>
      <c r="M14" s="15">
        <v>-0.25937244127011905</v>
      </c>
    </row>
    <row r="15" spans="1:13" x14ac:dyDescent="0.3">
      <c r="A15" s="13" t="s">
        <v>14</v>
      </c>
      <c r="B15" s="3">
        <v>875249</v>
      </c>
      <c r="C15" s="2">
        <v>897706</v>
      </c>
      <c r="D15" s="2">
        <v>924670</v>
      </c>
      <c r="E15" s="14">
        <v>3.0036559853671463</v>
      </c>
      <c r="F15" s="11">
        <v>58346</v>
      </c>
      <c r="G15" s="2">
        <v>55376</v>
      </c>
      <c r="H15" s="2">
        <v>55108</v>
      </c>
      <c r="I15" s="14">
        <v>-0.48396417220456556</v>
      </c>
      <c r="J15" s="4">
        <f t="shared" si="0"/>
        <v>6.6662172707423837</v>
      </c>
      <c r="K15" s="5">
        <f t="shared" si="1"/>
        <v>6.1686119954639942</v>
      </c>
      <c r="L15" s="5">
        <f t="shared" si="2"/>
        <v>5.9597478019185219</v>
      </c>
      <c r="M15" s="15">
        <v>-0.20886419354547225</v>
      </c>
    </row>
    <row r="16" spans="1:13" x14ac:dyDescent="0.3">
      <c r="A16" s="21" t="s">
        <v>17</v>
      </c>
      <c r="B16" s="7">
        <v>23972727</v>
      </c>
      <c r="C16" s="8">
        <v>24712915</v>
      </c>
      <c r="D16" s="8">
        <f>SUM(D6:D15)</f>
        <v>25341185</v>
      </c>
      <c r="E16" s="22">
        <v>2.5422739486620713</v>
      </c>
      <c r="F16" s="12">
        <v>1400224</v>
      </c>
      <c r="G16" s="8">
        <v>1367592</v>
      </c>
      <c r="H16" s="8">
        <f>SUM(H6:H15)</f>
        <v>1359579</v>
      </c>
      <c r="I16" s="22">
        <v>-0.5859203622133009</v>
      </c>
      <c r="J16" s="9">
        <f t="shared" si="0"/>
        <v>5.84090412409068</v>
      </c>
      <c r="K16" s="10">
        <f t="shared" si="1"/>
        <v>5.533916172980808</v>
      </c>
      <c r="L16" s="10">
        <f t="shared" si="2"/>
        <v>5.3650963836142624</v>
      </c>
      <c r="M16" s="23">
        <v>-0.16881978936654551</v>
      </c>
    </row>
    <row r="17" spans="1:13" x14ac:dyDescent="0.3">
      <c r="A17" s="13" t="s">
        <v>2</v>
      </c>
      <c r="B17" s="3">
        <v>1221044</v>
      </c>
      <c r="C17" s="2">
        <v>1288000</v>
      </c>
      <c r="D17" s="2">
        <v>1339894</v>
      </c>
      <c r="E17" s="14">
        <v>4.0290372670807528</v>
      </c>
      <c r="F17" s="11">
        <v>49324</v>
      </c>
      <c r="G17" s="2">
        <v>46400</v>
      </c>
      <c r="H17" s="2">
        <v>46150</v>
      </c>
      <c r="I17" s="14">
        <v>-0.53879310344827047</v>
      </c>
      <c r="J17" s="4">
        <f t="shared" si="0"/>
        <v>4.0394940722856836</v>
      </c>
      <c r="K17" s="5">
        <f t="shared" si="1"/>
        <v>3.6024844720496896</v>
      </c>
      <c r="L17" s="5">
        <f t="shared" si="2"/>
        <v>3.4443023104812767</v>
      </c>
      <c r="M17" s="15">
        <v>-0.15818216156841292</v>
      </c>
    </row>
    <row r="18" spans="1:13" x14ac:dyDescent="0.3">
      <c r="A18" s="13" t="s">
        <v>3</v>
      </c>
      <c r="B18" s="3">
        <v>780537</v>
      </c>
      <c r="C18" s="2">
        <v>792632</v>
      </c>
      <c r="D18" s="2">
        <v>807317</v>
      </c>
      <c r="E18" s="14">
        <v>1.8526882588641342</v>
      </c>
      <c r="F18" s="11">
        <v>32689</v>
      </c>
      <c r="G18" s="2">
        <v>29536</v>
      </c>
      <c r="H18" s="2">
        <v>29591</v>
      </c>
      <c r="I18" s="14">
        <v>0.18621343445286698</v>
      </c>
      <c r="J18" s="4">
        <f t="shared" si="0"/>
        <v>4.1880141492331564</v>
      </c>
      <c r="K18" s="5">
        <f t="shared" si="1"/>
        <v>3.7263194016895609</v>
      </c>
      <c r="L18" s="5">
        <f t="shared" si="2"/>
        <v>3.6653507853792253</v>
      </c>
      <c r="M18" s="15">
        <v>-6.0968616310335566E-2</v>
      </c>
    </row>
    <row r="19" spans="1:13" x14ac:dyDescent="0.3">
      <c r="A19" s="13" t="s">
        <v>7</v>
      </c>
      <c r="B19" s="3">
        <v>530886</v>
      </c>
      <c r="C19" s="2">
        <v>538491</v>
      </c>
      <c r="D19" s="2">
        <v>546832</v>
      </c>
      <c r="E19" s="14">
        <v>1.5489581070064418</v>
      </c>
      <c r="F19" s="11">
        <v>24635</v>
      </c>
      <c r="G19" s="2">
        <v>22209</v>
      </c>
      <c r="H19" s="2">
        <v>21991</v>
      </c>
      <c r="I19" s="14">
        <v>-0.98158404250528974</v>
      </c>
      <c r="J19" s="4">
        <f t="shared" si="0"/>
        <v>4.6403559332888795</v>
      </c>
      <c r="K19" s="5">
        <f t="shared" si="1"/>
        <v>4.1243029131406095</v>
      </c>
      <c r="L19" s="5">
        <f t="shared" si="2"/>
        <v>4.0215276355443716</v>
      </c>
      <c r="M19" s="15">
        <v>-0.10277527759623784</v>
      </c>
    </row>
    <row r="20" spans="1:13" x14ac:dyDescent="0.3">
      <c r="A20" s="13" t="s">
        <v>12</v>
      </c>
      <c r="B20" s="3">
        <v>1478868</v>
      </c>
      <c r="C20" s="2">
        <v>1515019</v>
      </c>
      <c r="D20" s="2">
        <v>1542495</v>
      </c>
      <c r="E20" s="14">
        <v>1.8135746152358507</v>
      </c>
      <c r="F20" s="11">
        <v>61708</v>
      </c>
      <c r="G20" s="2">
        <v>56784</v>
      </c>
      <c r="H20" s="2">
        <v>57166</v>
      </c>
      <c r="I20" s="14">
        <v>0.67272471118624821</v>
      </c>
      <c r="J20" s="4">
        <f t="shared" si="0"/>
        <v>4.1726509735824973</v>
      </c>
      <c r="K20" s="5">
        <f t="shared" si="1"/>
        <v>3.7480718063601843</v>
      </c>
      <c r="L20" s="5">
        <f t="shared" si="2"/>
        <v>3.7060736015351754</v>
      </c>
      <c r="M20" s="15">
        <v>-4.1998204825008933E-2</v>
      </c>
    </row>
    <row r="21" spans="1:13" x14ac:dyDescent="0.3">
      <c r="A21" s="13" t="s">
        <v>13</v>
      </c>
      <c r="B21" s="3">
        <v>768250</v>
      </c>
      <c r="C21" s="2">
        <v>768400</v>
      </c>
      <c r="D21" s="2">
        <v>777294</v>
      </c>
      <c r="E21" s="14">
        <v>1.1574700676730885</v>
      </c>
      <c r="F21" s="11">
        <v>34271</v>
      </c>
      <c r="G21" s="2">
        <v>30452</v>
      </c>
      <c r="H21" s="2">
        <v>29778</v>
      </c>
      <c r="I21" s="14">
        <v>-2.2133193222120013</v>
      </c>
      <c r="J21" s="4">
        <f t="shared" si="0"/>
        <v>4.4609176700292874</v>
      </c>
      <c r="K21" s="5">
        <f t="shared" si="1"/>
        <v>3.9630400832899531</v>
      </c>
      <c r="L21" s="5">
        <f t="shared" si="2"/>
        <v>3.8309828713459773</v>
      </c>
      <c r="M21" s="15">
        <v>-0.13205721194397579</v>
      </c>
    </row>
    <row r="22" spans="1:13" x14ac:dyDescent="0.3">
      <c r="A22" s="13" t="s">
        <v>15</v>
      </c>
      <c r="B22" s="3">
        <v>769828</v>
      </c>
      <c r="C22" s="2">
        <v>777916</v>
      </c>
      <c r="D22" s="2">
        <v>787287</v>
      </c>
      <c r="E22" s="14">
        <v>1.2046287774001456</v>
      </c>
      <c r="F22" s="11">
        <v>31563</v>
      </c>
      <c r="G22" s="2">
        <v>29527</v>
      </c>
      <c r="H22" s="2">
        <v>29238</v>
      </c>
      <c r="I22" s="14">
        <v>-0.97876519795441652</v>
      </c>
      <c r="J22" s="4">
        <f t="shared" si="0"/>
        <v>4.1000067547556078</v>
      </c>
      <c r="K22" s="5">
        <f t="shared" si="1"/>
        <v>3.7956540294839036</v>
      </c>
      <c r="L22" s="5">
        <f t="shared" si="2"/>
        <v>3.7137663901474305</v>
      </c>
      <c r="M22" s="15">
        <v>-8.1887639336473139E-2</v>
      </c>
    </row>
    <row r="23" spans="1:13" ht="15" thickBot="1" x14ac:dyDescent="0.35">
      <c r="A23" s="21" t="s">
        <v>16</v>
      </c>
      <c r="B23" s="7">
        <v>5549485</v>
      </c>
      <c r="C23" s="8">
        <v>5680458</v>
      </c>
      <c r="D23" s="8">
        <f>SUM(D17:D22)</f>
        <v>5801119</v>
      </c>
      <c r="E23" s="22">
        <v>2.124142102626223</v>
      </c>
      <c r="F23" s="12">
        <v>234962</v>
      </c>
      <c r="G23" s="8">
        <v>214908</v>
      </c>
      <c r="H23" s="8">
        <f>SUM(H17:H22)</f>
        <v>213914</v>
      </c>
      <c r="I23" s="22">
        <v>-0.46252349842723106</v>
      </c>
      <c r="J23" s="9">
        <f t="shared" si="0"/>
        <v>4.2339424288920497</v>
      </c>
      <c r="K23" s="10">
        <f t="shared" si="1"/>
        <v>3.7832864885190594</v>
      </c>
      <c r="L23" s="10">
        <f t="shared" si="2"/>
        <v>3.6874609881300486</v>
      </c>
      <c r="M23" s="23">
        <v>-9.582550038901072E-2</v>
      </c>
    </row>
    <row r="24" spans="1:13" ht="15" x14ac:dyDescent="0.25">
      <c r="A24" s="24" t="s">
        <v>18</v>
      </c>
      <c r="B24" s="25">
        <v>29527865</v>
      </c>
      <c r="C24" s="26">
        <v>30397759</v>
      </c>
      <c r="D24" s="26">
        <f>D16+D23</f>
        <v>31142304</v>
      </c>
      <c r="E24" s="27">
        <v>2.4493417425935888</v>
      </c>
      <c r="F24" s="28">
        <v>1635489</v>
      </c>
      <c r="G24" s="26">
        <v>1582705</v>
      </c>
      <c r="H24" s="26">
        <f>H16+H23</f>
        <v>1573493</v>
      </c>
      <c r="I24" s="27">
        <v>-0.58204150489193296</v>
      </c>
      <c r="J24" s="29">
        <f t="shared" si="0"/>
        <v>5.5387986906605002</v>
      </c>
      <c r="K24" s="30">
        <f t="shared" si="1"/>
        <v>5.2066502665541892</v>
      </c>
      <c r="L24" s="30">
        <f t="shared" si="2"/>
        <v>5.0525902001341976</v>
      </c>
      <c r="M24" s="31">
        <v>-0.15406006641999159</v>
      </c>
    </row>
    <row r="25" spans="1:13" x14ac:dyDescent="0.3">
      <c r="A25" s="42" t="s">
        <v>27</v>
      </c>
    </row>
    <row r="26" spans="1:13" x14ac:dyDescent="0.3">
      <c r="A26" s="6"/>
      <c r="D26" s="41"/>
      <c r="E26" s="41"/>
      <c r="F26" s="41"/>
      <c r="G26" s="41"/>
    </row>
  </sheetData>
  <sortState ref="I32:M47">
    <sortCondition ref="I32"/>
  </sortState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A7.1-8 Internet</vt:lpstr>
      <vt:lpstr>'Tabelle A7.1-8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2017-01-12T11:26:18Z</cp:lastPrinted>
  <dcterms:created xsi:type="dcterms:W3CDTF">2015-01-19T17:37:10Z</dcterms:created>
  <dcterms:modified xsi:type="dcterms:W3CDTF">2017-02-06T15:12:36Z</dcterms:modified>
</cp:coreProperties>
</file>