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atenreport\2020 Gliederung, Beiträge, PDF, Versand\3 Lektorat\Lektorierte Beitträge\A7.1_korr_05_02\"/>
    </mc:Choice>
  </mc:AlternateContent>
  <bookViews>
    <workbookView xWindow="0" yWindow="0" windowWidth="23040" windowHeight="8615"/>
  </bookViews>
  <sheets>
    <sheet name="Tabelle A7.1-9-Internet" sheetId="1" r:id="rId1"/>
  </sheets>
  <calcPr calcId="162913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5" i="1"/>
  <c r="B34" i="1"/>
  <c r="B35" i="1"/>
</calcChain>
</file>

<file path=xl/sharedStrings.xml><?xml version="1.0" encoding="utf-8"?>
<sst xmlns="http://schemas.openxmlformats.org/spreadsheetml/2006/main" count="48" uniqueCount="37">
  <si>
    <t>Betriebe</t>
  </si>
  <si>
    <t>Ausbildungsbetriebe</t>
  </si>
  <si>
    <t>Ausbildungsbetriebsquote</t>
  </si>
  <si>
    <t>2017-2018</t>
  </si>
  <si>
    <t>Wirtschaftssektoren</t>
  </si>
  <si>
    <t>in %</t>
  </si>
  <si>
    <t>in Prozent-
punkten</t>
  </si>
  <si>
    <t>Landwirtschaft, Bergbau</t>
  </si>
  <si>
    <t xml:space="preserve">Energie-/Wasserversorgung </t>
  </si>
  <si>
    <t>Herstellung sonstiger Güter (Nahrung, Papier, Holz etc.)</t>
  </si>
  <si>
    <t>Chemie, Pharmazie</t>
  </si>
  <si>
    <t>Metall-, Elektrogewerbe</t>
  </si>
  <si>
    <t>Maschinen-, Automobilbau</t>
  </si>
  <si>
    <t>Bauwirtschaft</t>
  </si>
  <si>
    <t>Kraftfahrzeug-, Großhandel</t>
  </si>
  <si>
    <t>Einzelhandel, Tankstellen</t>
  </si>
  <si>
    <t xml:space="preserve">Verkehr, Luftfahrt, Lagerei </t>
  </si>
  <si>
    <t>Information, Kommunikation</t>
  </si>
  <si>
    <t>Beherbergung, Gastronomie</t>
  </si>
  <si>
    <t>Finanz-, rechts-, wohnungs-wirtschaftl. Dienstleistungen</t>
  </si>
  <si>
    <t>Forschung, Entwicklung</t>
  </si>
  <si>
    <t>Sonstige wirtschaftsbezogene Dienstl. (Zeitarbeit etc.)</t>
  </si>
  <si>
    <t>Erziehung, Unterricht</t>
  </si>
  <si>
    <t>Medizinische Dienstleistungen</t>
  </si>
  <si>
    <t>Pflegerische Dienstleistungen</t>
  </si>
  <si>
    <t>Sonstige persönliche Dienst- leistungen (Friseur etc.)</t>
  </si>
  <si>
    <t>Kollektive Dienstleistungen (Verwaltung etc.)</t>
  </si>
  <si>
    <t>sonstige Bereiche, keine Angabe, keine Zuordnung</t>
  </si>
  <si>
    <t>insgesamt</t>
  </si>
  <si>
    <t>Private Haushalte</t>
  </si>
  <si>
    <t>exterritoriale Organisationen</t>
  </si>
  <si>
    <t>Ingesamt</t>
  </si>
  <si>
    <t>keine Zuordnung möglich</t>
  </si>
  <si>
    <t>keine Angabe</t>
  </si>
  <si>
    <t>Quelle: Revidierte Beschäftigungsstatistik der Bundesagentur für Arbeit, Stichtag jeweils 31. Dezember; Berechnungen des Bundesinstituts für Berufsbildung</t>
  </si>
  <si>
    <t>Tabelle A7.1-9 Internet: Betriebe, Ausbildungsbetriebe und Ausbildungsbetriebsquote nach Wirtschaftssektoren 2007, 2017 und 2018 in Deutschland</t>
  </si>
  <si>
    <t>absolut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</si>
</sst>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 style="thin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thin">
        <color theme="4" tint="-0.24994659260841701"/>
      </right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/>
      <right style="medium">
        <color theme="4" tint="-0.24994659260841701"/>
      </right>
      <top/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/>
      <bottom style="medium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2" borderId="6" xfId="0" applyFont="1" applyFill="1" applyBorder="1"/>
    <xf numFmtId="0" fontId="3" fillId="2" borderId="7" xfId="0" applyFont="1" applyFill="1" applyBorder="1"/>
    <xf numFmtId="0" fontId="3" fillId="2" borderId="0" xfId="0" applyFont="1" applyFill="1" applyBorder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/>
    <xf numFmtId="0" fontId="2" fillId="2" borderId="11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wrapText="1"/>
    </xf>
    <xf numFmtId="3" fontId="2" fillId="0" borderId="7" xfId="0" applyNumberFormat="1" applyFont="1" applyBorder="1"/>
    <xf numFmtId="3" fontId="2" fillId="0" borderId="0" xfId="0" applyNumberFormat="1" applyFont="1" applyBorder="1"/>
    <xf numFmtId="164" fontId="2" fillId="0" borderId="4" xfId="0" applyNumberFormat="1" applyFont="1" applyBorder="1"/>
    <xf numFmtId="3" fontId="2" fillId="0" borderId="0" xfId="0" applyNumberFormat="1" applyFont="1"/>
    <xf numFmtId="164" fontId="2" fillId="0" borderId="7" xfId="0" applyNumberFormat="1" applyFont="1" applyBorder="1"/>
    <xf numFmtId="164" fontId="2" fillId="0" borderId="0" xfId="0" applyNumberFormat="1" applyFont="1" applyBorder="1"/>
    <xf numFmtId="164" fontId="2" fillId="0" borderId="5" xfId="0" applyNumberFormat="1" applyFont="1" applyBorder="1"/>
    <xf numFmtId="164" fontId="2" fillId="0" borderId="0" xfId="0" applyNumberFormat="1" applyFont="1"/>
    <xf numFmtId="1" fontId="4" fillId="2" borderId="6" xfId="0" applyNumberFormat="1" applyFont="1" applyFill="1" applyBorder="1" applyAlignment="1">
      <alignment wrapText="1"/>
    </xf>
    <xf numFmtId="3" fontId="2" fillId="2" borderId="7" xfId="0" applyNumberFormat="1" applyFont="1" applyFill="1" applyBorder="1"/>
    <xf numFmtId="3" fontId="2" fillId="2" borderId="0" xfId="0" applyNumberFormat="1" applyFont="1" applyFill="1" applyBorder="1"/>
    <xf numFmtId="164" fontId="2" fillId="2" borderId="8" xfId="0" applyNumberFormat="1" applyFont="1" applyFill="1" applyBorder="1"/>
    <xf numFmtId="3" fontId="2" fillId="2" borderId="0" xfId="0" applyNumberFormat="1" applyFont="1" applyFill="1"/>
    <xf numFmtId="164" fontId="2" fillId="2" borderId="7" xfId="0" applyNumberFormat="1" applyFont="1" applyFill="1" applyBorder="1"/>
    <xf numFmtId="164" fontId="2" fillId="2" borderId="0" xfId="0" applyNumberFormat="1" applyFont="1" applyFill="1" applyBorder="1"/>
    <xf numFmtId="164" fontId="2" fillId="2" borderId="15" xfId="0" applyNumberFormat="1" applyFont="1" applyFill="1" applyBorder="1"/>
    <xf numFmtId="3" fontId="2" fillId="0" borderId="7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4" fillId="2" borderId="8" xfId="0" applyNumberFormat="1" applyFont="1" applyFill="1" applyBorder="1"/>
    <xf numFmtId="164" fontId="4" fillId="0" borderId="8" xfId="0" applyNumberFormat="1" applyFont="1" applyBorder="1"/>
    <xf numFmtId="164" fontId="2" fillId="0" borderId="15" xfId="0" applyNumberFormat="1" applyFont="1" applyBorder="1"/>
    <xf numFmtId="1" fontId="2" fillId="3" borderId="0" xfId="0" applyNumberFormat="1" applyFont="1" applyFill="1"/>
    <xf numFmtId="3" fontId="2" fillId="2" borderId="7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164" fontId="2" fillId="2" borderId="8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164" fontId="2" fillId="2" borderId="7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164" fontId="2" fillId="2" borderId="15" xfId="0" applyNumberFormat="1" applyFont="1" applyFill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49" fontId="3" fillId="2" borderId="16" xfId="0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12" xfId="0" applyNumberFormat="1" applyFont="1" applyFill="1" applyBorder="1"/>
    <xf numFmtId="164" fontId="3" fillId="2" borderId="13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2" borderId="14" xfId="0" applyNumberFormat="1" applyFont="1" applyFill="1" applyBorder="1"/>
    <xf numFmtId="1" fontId="4" fillId="0" borderId="0" xfId="0" applyNumberFormat="1" applyFont="1"/>
    <xf numFmtId="1" fontId="5" fillId="0" borderId="0" xfId="0" applyNumberFormat="1" applyFont="1"/>
    <xf numFmtId="1" fontId="6" fillId="0" borderId="0" xfId="0" applyNumberFormat="1" applyFont="1"/>
    <xf numFmtId="0" fontId="2" fillId="0" borderId="0" xfId="0" applyFont="1"/>
    <xf numFmtId="165" fontId="2" fillId="0" borderId="0" xfId="0" applyNumberFormat="1" applyFont="1"/>
    <xf numFmtId="164" fontId="5" fillId="0" borderId="0" xfId="0" applyNumberFormat="1" applyFont="1"/>
    <xf numFmtId="0" fontId="3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tabSelected="1" zoomScale="110" zoomScaleNormal="110" workbookViewId="0">
      <selection activeCell="A8" sqref="A8:XFD8"/>
    </sheetView>
  </sheetViews>
  <sheetFormatPr baseColWidth="10" defaultColWidth="11.44140625" defaultRowHeight="13.15" x14ac:dyDescent="0.25"/>
  <cols>
    <col min="1" max="1" width="27.109375" style="2" customWidth="1"/>
    <col min="2" max="4" width="10.88671875" style="2" customWidth="1"/>
    <col min="5" max="5" width="11.109375" style="2" customWidth="1"/>
    <col min="6" max="8" width="10" style="2" customWidth="1"/>
    <col min="9" max="9" width="10.33203125" style="2" customWidth="1"/>
    <col min="10" max="12" width="6.5546875" style="2" customWidth="1"/>
    <col min="13" max="13" width="11.33203125" style="2" customWidth="1"/>
    <col min="14" max="14" width="4.44140625" style="2" customWidth="1"/>
    <col min="15" max="15" width="9.5546875" style="2" customWidth="1"/>
    <col min="16" max="16" width="9" style="2" customWidth="1"/>
    <col min="17" max="18" width="11.44140625" style="2"/>
    <col min="19" max="19" width="2.44140625" style="2" customWidth="1"/>
    <col min="20" max="22" width="11.44140625" style="2"/>
    <col min="23" max="23" width="2" style="2" customWidth="1"/>
    <col min="24" max="26" width="8.88671875" style="2" customWidth="1"/>
    <col min="27" max="27" width="4.109375" style="2" customWidth="1"/>
    <col min="28" max="30" width="8.44140625" style="2" customWidth="1"/>
    <col min="31" max="16384" width="11.44140625" style="2"/>
  </cols>
  <sheetData>
    <row r="1" spans="1:22" ht="16.3" thickBot="1" x14ac:dyDescent="0.35">
      <c r="A1" s="1" t="s">
        <v>35</v>
      </c>
    </row>
    <row r="2" spans="1:22" ht="15.05" x14ac:dyDescent="0.3">
      <c r="A2" s="3"/>
      <c r="B2" s="63" t="s">
        <v>0</v>
      </c>
      <c r="C2" s="64"/>
      <c r="D2" s="64"/>
      <c r="E2" s="65"/>
      <c r="F2" s="66" t="s">
        <v>1</v>
      </c>
      <c r="G2" s="64"/>
      <c r="H2" s="64"/>
      <c r="I2" s="64"/>
      <c r="J2" s="63" t="s">
        <v>2</v>
      </c>
      <c r="K2" s="64"/>
      <c r="L2" s="64"/>
      <c r="M2" s="67"/>
    </row>
    <row r="3" spans="1:22" x14ac:dyDescent="0.25">
      <c r="A3" s="4"/>
      <c r="B3" s="5">
        <v>2007</v>
      </c>
      <c r="C3" s="6">
        <v>2017</v>
      </c>
      <c r="D3" s="6">
        <v>2018</v>
      </c>
      <c r="E3" s="7" t="s">
        <v>3</v>
      </c>
      <c r="F3" s="6">
        <v>2007</v>
      </c>
      <c r="G3" s="6">
        <v>2017</v>
      </c>
      <c r="H3" s="6">
        <v>2018</v>
      </c>
      <c r="I3" s="7" t="s">
        <v>3</v>
      </c>
      <c r="J3" s="5">
        <v>2007</v>
      </c>
      <c r="K3" s="6">
        <v>2017</v>
      </c>
      <c r="L3" s="6">
        <v>2018</v>
      </c>
      <c r="M3" s="8" t="s">
        <v>3</v>
      </c>
    </row>
    <row r="4" spans="1:22" ht="26.95" thickBot="1" x14ac:dyDescent="0.3">
      <c r="A4" s="9" t="s">
        <v>4</v>
      </c>
      <c r="B4" s="10" t="s">
        <v>36</v>
      </c>
      <c r="C4" s="11" t="s">
        <v>36</v>
      </c>
      <c r="D4" s="11" t="s">
        <v>36</v>
      </c>
      <c r="E4" s="12" t="s">
        <v>5</v>
      </c>
      <c r="F4" s="11" t="s">
        <v>36</v>
      </c>
      <c r="G4" s="11" t="s">
        <v>36</v>
      </c>
      <c r="H4" s="11" t="s">
        <v>36</v>
      </c>
      <c r="I4" s="12" t="s">
        <v>5</v>
      </c>
      <c r="J4" s="11" t="s">
        <v>5</v>
      </c>
      <c r="K4" s="11" t="s">
        <v>5</v>
      </c>
      <c r="L4" s="11" t="s">
        <v>5</v>
      </c>
      <c r="M4" s="13" t="s">
        <v>6</v>
      </c>
    </row>
    <row r="5" spans="1:22" ht="15.05" customHeight="1" x14ac:dyDescent="0.25">
      <c r="A5" s="14" t="s">
        <v>7</v>
      </c>
      <c r="B5" s="15">
        <v>49770</v>
      </c>
      <c r="C5" s="16">
        <v>58963</v>
      </c>
      <c r="D5" s="16">
        <v>59179</v>
      </c>
      <c r="E5" s="17">
        <v>0.36633142818376996</v>
      </c>
      <c r="F5" s="18">
        <v>12147</v>
      </c>
      <c r="G5" s="16">
        <v>10290</v>
      </c>
      <c r="H5" s="16">
        <v>9887</v>
      </c>
      <c r="I5" s="17">
        <v>-3.9164237123420804</v>
      </c>
      <c r="J5" s="19">
        <v>24.406268836648582</v>
      </c>
      <c r="K5" s="20">
        <v>17.451622203754898</v>
      </c>
      <c r="L5" s="20">
        <v>16.706939961810775</v>
      </c>
      <c r="M5" s="21">
        <v>-0.74468224194412258</v>
      </c>
      <c r="O5" s="22"/>
      <c r="P5" s="22"/>
      <c r="Q5" s="22"/>
      <c r="R5" s="22"/>
      <c r="T5" s="18"/>
      <c r="U5" s="18"/>
      <c r="V5" s="18"/>
    </row>
    <row r="6" spans="1:22" x14ac:dyDescent="0.25">
      <c r="A6" s="23" t="s">
        <v>8</v>
      </c>
      <c r="B6" s="24">
        <v>13473</v>
      </c>
      <c r="C6" s="25">
        <v>15702</v>
      </c>
      <c r="D6" s="25">
        <v>15803</v>
      </c>
      <c r="E6" s="26">
        <v>0.64323016176282977</v>
      </c>
      <c r="F6" s="27">
        <v>2890</v>
      </c>
      <c r="G6" s="25">
        <v>2796</v>
      </c>
      <c r="H6" s="25">
        <v>2843</v>
      </c>
      <c r="I6" s="26">
        <v>1.6809728183118864</v>
      </c>
      <c r="J6" s="28">
        <v>21.450308023454316</v>
      </c>
      <c r="K6" s="29">
        <v>17.80664883454337</v>
      </c>
      <c r="L6" s="29">
        <v>17.990255014870595</v>
      </c>
      <c r="M6" s="30">
        <v>0.18360618032722442</v>
      </c>
      <c r="O6" s="22"/>
      <c r="P6" s="22"/>
      <c r="Q6" s="22"/>
      <c r="R6" s="22"/>
      <c r="T6" s="18"/>
      <c r="U6" s="18"/>
      <c r="V6" s="18"/>
    </row>
    <row r="7" spans="1:22" ht="26.3" x14ac:dyDescent="0.25">
      <c r="A7" s="14" t="s">
        <v>9</v>
      </c>
      <c r="B7" s="31">
        <v>88479</v>
      </c>
      <c r="C7" s="32">
        <v>71599</v>
      </c>
      <c r="D7" s="32">
        <v>70061</v>
      </c>
      <c r="E7" s="33">
        <v>-2.148074693780643</v>
      </c>
      <c r="F7" s="34">
        <v>33732</v>
      </c>
      <c r="G7" s="32">
        <v>22233</v>
      </c>
      <c r="H7" s="32">
        <v>21778</v>
      </c>
      <c r="I7" s="33">
        <v>-2.0465074438897091</v>
      </c>
      <c r="J7" s="35">
        <v>38.124300681517646</v>
      </c>
      <c r="K7" s="36">
        <v>31.052109666336118</v>
      </c>
      <c r="L7" s="36">
        <v>31.08434078874124</v>
      </c>
      <c r="M7" s="37">
        <v>3.2231122405121937E-2</v>
      </c>
      <c r="O7" s="22"/>
      <c r="P7" s="22"/>
      <c r="Q7" s="22"/>
      <c r="R7" s="22"/>
      <c r="T7" s="18"/>
      <c r="U7" s="18"/>
      <c r="V7" s="18"/>
    </row>
    <row r="8" spans="1:22" x14ac:dyDescent="0.25">
      <c r="A8" s="23" t="s">
        <v>10</v>
      </c>
      <c r="B8" s="24">
        <v>21169</v>
      </c>
      <c r="C8" s="25">
        <v>20189</v>
      </c>
      <c r="D8" s="25">
        <v>20045</v>
      </c>
      <c r="E8" s="38">
        <v>-0.71325969587398674</v>
      </c>
      <c r="F8" s="27">
        <v>6774</v>
      </c>
      <c r="G8" s="25">
        <v>6001</v>
      </c>
      <c r="H8" s="25">
        <v>5969</v>
      </c>
      <c r="I8" s="38">
        <v>-0.53324445925679242</v>
      </c>
      <c r="J8" s="28">
        <v>31.999622088903585</v>
      </c>
      <c r="K8" s="29">
        <v>29.724107187082076</v>
      </c>
      <c r="L8" s="29">
        <v>29.777999501122476</v>
      </c>
      <c r="M8" s="30">
        <v>5.389231404040018E-2</v>
      </c>
      <c r="O8" s="22"/>
      <c r="P8" s="22"/>
      <c r="Q8" s="22"/>
      <c r="R8" s="22"/>
      <c r="T8" s="18"/>
      <c r="U8" s="18"/>
      <c r="V8" s="18"/>
    </row>
    <row r="9" spans="1:22" x14ac:dyDescent="0.25">
      <c r="A9" s="14" t="s">
        <v>11</v>
      </c>
      <c r="B9" s="15">
        <v>56830</v>
      </c>
      <c r="C9" s="16">
        <v>51864</v>
      </c>
      <c r="D9" s="16">
        <v>51225</v>
      </c>
      <c r="E9" s="39">
        <v>-1.23206848681167</v>
      </c>
      <c r="F9" s="18">
        <v>20642</v>
      </c>
      <c r="G9" s="16">
        <v>17064</v>
      </c>
      <c r="H9" s="16">
        <v>16940</v>
      </c>
      <c r="I9" s="39">
        <v>-0.72667604313173229</v>
      </c>
      <c r="J9" s="19">
        <v>36.322364948090794</v>
      </c>
      <c r="K9" s="20">
        <v>32.901434521055066</v>
      </c>
      <c r="L9" s="20">
        <v>33.069790141532458</v>
      </c>
      <c r="M9" s="40">
        <v>0.16835562047739216</v>
      </c>
      <c r="O9" s="22"/>
      <c r="P9" s="22"/>
      <c r="Q9" s="22"/>
      <c r="R9" s="22"/>
      <c r="T9" s="18"/>
      <c r="U9" s="18"/>
      <c r="V9" s="18"/>
    </row>
    <row r="10" spans="1:22" x14ac:dyDescent="0.25">
      <c r="A10" s="23" t="s">
        <v>12</v>
      </c>
      <c r="B10" s="24">
        <v>28714</v>
      </c>
      <c r="C10" s="25">
        <v>31246</v>
      </c>
      <c r="D10" s="25">
        <v>31378</v>
      </c>
      <c r="E10" s="38">
        <v>0.4224540741214895</v>
      </c>
      <c r="F10" s="27">
        <v>11991</v>
      </c>
      <c r="G10" s="25">
        <v>11060</v>
      </c>
      <c r="H10" s="25">
        <v>11015</v>
      </c>
      <c r="I10" s="38">
        <v>-0.40687160940325384</v>
      </c>
      <c r="J10" s="28">
        <v>41.760117016089715</v>
      </c>
      <c r="K10" s="29">
        <v>35.396530755936759</v>
      </c>
      <c r="L10" s="29">
        <v>35.104213142966408</v>
      </c>
      <c r="M10" s="30">
        <v>-0.29231761297035064</v>
      </c>
      <c r="O10" s="22"/>
      <c r="P10" s="22"/>
      <c r="Q10" s="22"/>
      <c r="R10" s="22"/>
      <c r="T10" s="18"/>
      <c r="U10" s="18"/>
      <c r="V10" s="18"/>
    </row>
    <row r="11" spans="1:22" x14ac:dyDescent="0.25">
      <c r="A11" s="14" t="s">
        <v>13</v>
      </c>
      <c r="B11" s="15">
        <v>213235</v>
      </c>
      <c r="C11" s="16">
        <v>229018</v>
      </c>
      <c r="D11" s="16">
        <v>230653</v>
      </c>
      <c r="E11" s="39">
        <v>0.71391768332620131</v>
      </c>
      <c r="F11" s="18">
        <v>69067</v>
      </c>
      <c r="G11" s="16">
        <v>61151</v>
      </c>
      <c r="H11" s="16">
        <v>61831</v>
      </c>
      <c r="I11" s="39">
        <v>1.1120014390606912</v>
      </c>
      <c r="J11" s="19">
        <v>32.390086055291114</v>
      </c>
      <c r="K11" s="20">
        <v>26.701394650202168</v>
      </c>
      <c r="L11" s="20">
        <v>26.806935092975163</v>
      </c>
      <c r="M11" s="40">
        <v>0.10554044277299468</v>
      </c>
      <c r="O11" s="22"/>
      <c r="P11" s="22"/>
      <c r="Q11" s="22"/>
      <c r="R11" s="22"/>
      <c r="T11" s="18"/>
      <c r="U11" s="18"/>
      <c r="V11" s="18"/>
    </row>
    <row r="12" spans="1:22" x14ac:dyDescent="0.25">
      <c r="A12" s="23" t="s">
        <v>14</v>
      </c>
      <c r="B12" s="24">
        <v>172865</v>
      </c>
      <c r="C12" s="25">
        <v>166531</v>
      </c>
      <c r="D12" s="25">
        <v>164927</v>
      </c>
      <c r="E12" s="38">
        <v>-0.96318403180188739</v>
      </c>
      <c r="F12" s="27">
        <v>48529</v>
      </c>
      <c r="G12" s="25">
        <v>41293</v>
      </c>
      <c r="H12" s="25">
        <v>41432</v>
      </c>
      <c r="I12" s="38">
        <v>0.336618797374868</v>
      </c>
      <c r="J12" s="28">
        <v>28.073352037717292</v>
      </c>
      <c r="K12" s="29">
        <v>24.795983930919771</v>
      </c>
      <c r="L12" s="29">
        <v>25.121417354344647</v>
      </c>
      <c r="M12" s="30">
        <v>0.32543342342487591</v>
      </c>
      <c r="O12" s="22"/>
      <c r="P12" s="22"/>
      <c r="Q12" s="22"/>
      <c r="R12" s="22"/>
      <c r="T12" s="18"/>
      <c r="U12" s="18"/>
      <c r="V12" s="18"/>
    </row>
    <row r="13" spans="1:22" x14ac:dyDescent="0.25">
      <c r="A13" s="14" t="s">
        <v>15</v>
      </c>
      <c r="B13" s="15">
        <v>253248</v>
      </c>
      <c r="C13" s="16">
        <v>246462</v>
      </c>
      <c r="D13" s="16">
        <v>244019</v>
      </c>
      <c r="E13" s="39">
        <v>-0.99122785662697765</v>
      </c>
      <c r="F13" s="18">
        <v>65473</v>
      </c>
      <c r="G13" s="16">
        <v>55219</v>
      </c>
      <c r="H13" s="16">
        <v>54384</v>
      </c>
      <c r="I13" s="39">
        <v>-1.5121606693348326</v>
      </c>
      <c r="J13" s="19">
        <v>25.853313747788729</v>
      </c>
      <c r="K13" s="20">
        <v>22.404670902613791</v>
      </c>
      <c r="L13" s="20">
        <v>22.286789143468337</v>
      </c>
      <c r="M13" s="40">
        <v>-0.11788175914545462</v>
      </c>
      <c r="O13" s="22"/>
      <c r="P13" s="22"/>
      <c r="Q13" s="22"/>
      <c r="R13" s="22"/>
      <c r="T13" s="18"/>
      <c r="U13" s="18"/>
      <c r="V13" s="18"/>
    </row>
    <row r="14" spans="1:22" x14ac:dyDescent="0.25">
      <c r="A14" s="23" t="s">
        <v>16</v>
      </c>
      <c r="B14" s="24">
        <v>84629</v>
      </c>
      <c r="C14" s="25">
        <v>82588</v>
      </c>
      <c r="D14" s="25">
        <v>82841</v>
      </c>
      <c r="E14" s="38">
        <v>0.30633990410228762</v>
      </c>
      <c r="F14" s="27">
        <v>8543</v>
      </c>
      <c r="G14" s="25">
        <v>8238</v>
      </c>
      <c r="H14" s="25">
        <v>8237</v>
      </c>
      <c r="I14" s="38">
        <v>-1.2138868657444846E-2</v>
      </c>
      <c r="J14" s="28">
        <v>10.09464840657458</v>
      </c>
      <c r="K14" s="29">
        <v>9.9748147430619465</v>
      </c>
      <c r="L14" s="29">
        <v>9.9431440953151213</v>
      </c>
      <c r="M14" s="30">
        <v>-3.1670647746825153E-2</v>
      </c>
      <c r="O14" s="22"/>
      <c r="P14" s="22"/>
      <c r="Q14" s="22"/>
      <c r="R14" s="22"/>
      <c r="T14" s="18"/>
      <c r="U14" s="18"/>
      <c r="V14" s="18"/>
    </row>
    <row r="15" spans="1:22" x14ac:dyDescent="0.25">
      <c r="A15" s="14" t="s">
        <v>17</v>
      </c>
      <c r="B15" s="15">
        <v>54444</v>
      </c>
      <c r="C15" s="16">
        <v>61208</v>
      </c>
      <c r="D15" s="16">
        <v>62964</v>
      </c>
      <c r="E15" s="39">
        <v>2.8689060253561678</v>
      </c>
      <c r="F15" s="18">
        <v>10042</v>
      </c>
      <c r="G15" s="16">
        <v>10351</v>
      </c>
      <c r="H15" s="16">
        <v>10705</v>
      </c>
      <c r="I15" s="39">
        <v>3.4199594242102194</v>
      </c>
      <c r="J15" s="19">
        <v>18.444640364411136</v>
      </c>
      <c r="K15" s="20">
        <v>16.911188079989543</v>
      </c>
      <c r="L15" s="20">
        <v>17.001778794231626</v>
      </c>
      <c r="M15" s="40">
        <v>9.0590714242082981E-2</v>
      </c>
      <c r="O15" s="22"/>
      <c r="P15" s="22"/>
      <c r="Q15" s="22"/>
      <c r="R15" s="22"/>
      <c r="T15" s="18"/>
      <c r="U15" s="18"/>
      <c r="V15" s="18"/>
    </row>
    <row r="16" spans="1:22" x14ac:dyDescent="0.25">
      <c r="A16" s="23" t="s">
        <v>18</v>
      </c>
      <c r="B16" s="24">
        <v>134841</v>
      </c>
      <c r="C16" s="25">
        <v>151147</v>
      </c>
      <c r="D16" s="25">
        <v>152710</v>
      </c>
      <c r="E16" s="38">
        <v>1.0340926382925204</v>
      </c>
      <c r="F16" s="27">
        <v>22681</v>
      </c>
      <c r="G16" s="25">
        <v>15094</v>
      </c>
      <c r="H16" s="25">
        <v>14951</v>
      </c>
      <c r="I16" s="38">
        <v>-0.94739631641712663</v>
      </c>
      <c r="J16" s="28">
        <v>16.820551612640074</v>
      </c>
      <c r="K16" s="29">
        <v>9.9863047232164703</v>
      </c>
      <c r="L16" s="29">
        <v>9.7904524916508411</v>
      </c>
      <c r="M16" s="30">
        <v>-0.19585223156562925</v>
      </c>
      <c r="N16" s="41"/>
      <c r="O16" s="22"/>
      <c r="P16" s="22"/>
      <c r="Q16" s="22"/>
      <c r="R16" s="22"/>
      <c r="T16" s="18"/>
      <c r="U16" s="18"/>
      <c r="V16" s="18"/>
    </row>
    <row r="17" spans="1:22" ht="26.3" x14ac:dyDescent="0.25">
      <c r="A17" s="14" t="s">
        <v>19</v>
      </c>
      <c r="B17" s="31">
        <v>268278</v>
      </c>
      <c r="C17" s="32">
        <v>305482</v>
      </c>
      <c r="D17" s="32">
        <v>306772</v>
      </c>
      <c r="E17" s="33">
        <v>0.42228347333066552</v>
      </c>
      <c r="F17" s="34">
        <v>47578</v>
      </c>
      <c r="G17" s="32">
        <v>44381</v>
      </c>
      <c r="H17" s="32">
        <v>44128</v>
      </c>
      <c r="I17" s="33">
        <v>-0.57006376602599573</v>
      </c>
      <c r="J17" s="35">
        <v>17.734588747493273</v>
      </c>
      <c r="K17" s="36">
        <v>14.528188240223646</v>
      </c>
      <c r="L17" s="36">
        <v>14.384624411615142</v>
      </c>
      <c r="M17" s="37">
        <v>-0.14356382860850303</v>
      </c>
      <c r="O17" s="22"/>
      <c r="P17" s="22"/>
      <c r="Q17" s="22"/>
      <c r="R17" s="22"/>
      <c r="T17" s="18"/>
      <c r="U17" s="18"/>
      <c r="V17" s="18"/>
    </row>
    <row r="18" spans="1:22" ht="15.05" customHeight="1" x14ac:dyDescent="0.25">
      <c r="A18" s="23" t="s">
        <v>20</v>
      </c>
      <c r="B18" s="24">
        <v>21793</v>
      </c>
      <c r="C18" s="25">
        <v>21440</v>
      </c>
      <c r="D18" s="25">
        <v>21281</v>
      </c>
      <c r="E18" s="38">
        <v>-0.74160447761194348</v>
      </c>
      <c r="F18" s="27">
        <v>5338</v>
      </c>
      <c r="G18" s="25">
        <v>3946</v>
      </c>
      <c r="H18" s="25">
        <v>3864</v>
      </c>
      <c r="I18" s="38">
        <v>-2.0780537252914257</v>
      </c>
      <c r="J18" s="28">
        <v>24.494103611251319</v>
      </c>
      <c r="K18" s="29">
        <v>18.404850746268654</v>
      </c>
      <c r="L18" s="29">
        <v>18.157041492411071</v>
      </c>
      <c r="M18" s="30">
        <v>-0.24780925385758223</v>
      </c>
      <c r="O18" s="22"/>
      <c r="P18" s="22"/>
      <c r="Q18" s="22"/>
      <c r="R18" s="22"/>
      <c r="T18" s="18"/>
      <c r="U18" s="18"/>
      <c r="V18" s="18"/>
    </row>
    <row r="19" spans="1:22" ht="26.3" x14ac:dyDescent="0.25">
      <c r="A19" s="14" t="s">
        <v>21</v>
      </c>
      <c r="B19" s="31">
        <v>98548</v>
      </c>
      <c r="C19" s="32">
        <v>130467</v>
      </c>
      <c r="D19" s="32">
        <v>133408</v>
      </c>
      <c r="E19" s="33">
        <v>2.2542098768270904</v>
      </c>
      <c r="F19" s="34">
        <v>18145</v>
      </c>
      <c r="G19" s="32">
        <v>18847</v>
      </c>
      <c r="H19" s="32">
        <v>18895</v>
      </c>
      <c r="I19" s="33">
        <v>0.25468244282909325</v>
      </c>
      <c r="J19" s="35">
        <v>18.412347282542516</v>
      </c>
      <c r="K19" s="36">
        <v>14.445798554423725</v>
      </c>
      <c r="L19" s="36">
        <v>14.163318541616695</v>
      </c>
      <c r="M19" s="37">
        <v>-0.28248001280702972</v>
      </c>
      <c r="O19" s="22"/>
      <c r="P19" s="22"/>
      <c r="Q19" s="22"/>
      <c r="R19" s="22"/>
      <c r="T19" s="18"/>
      <c r="U19" s="18"/>
      <c r="V19" s="18"/>
    </row>
    <row r="20" spans="1:22" ht="12.7" customHeight="1" x14ac:dyDescent="0.25">
      <c r="A20" s="23" t="s">
        <v>22</v>
      </c>
      <c r="B20" s="24">
        <v>55490</v>
      </c>
      <c r="C20" s="25">
        <v>62242</v>
      </c>
      <c r="D20" s="25">
        <v>62609</v>
      </c>
      <c r="E20" s="38">
        <v>0.58963400918993614</v>
      </c>
      <c r="F20" s="27">
        <v>6178</v>
      </c>
      <c r="G20" s="25">
        <v>7393</v>
      </c>
      <c r="H20" s="25">
        <v>7646</v>
      </c>
      <c r="I20" s="38">
        <v>3.4221560936020552</v>
      </c>
      <c r="J20" s="28">
        <v>11.133537574337717</v>
      </c>
      <c r="K20" s="29">
        <v>11.877831689213071</v>
      </c>
      <c r="L20" s="29">
        <v>12.212301745755402</v>
      </c>
      <c r="M20" s="30">
        <v>0.33447005654233131</v>
      </c>
      <c r="O20" s="22"/>
      <c r="P20" s="22"/>
      <c r="Q20" s="22"/>
      <c r="R20" s="22"/>
      <c r="T20" s="18"/>
      <c r="U20" s="18"/>
      <c r="V20" s="18"/>
    </row>
    <row r="21" spans="1:22" ht="15.05" customHeight="1" x14ac:dyDescent="0.25">
      <c r="A21" s="14" t="s">
        <v>23</v>
      </c>
      <c r="B21" s="15">
        <v>170471</v>
      </c>
      <c r="C21" s="16">
        <v>173985</v>
      </c>
      <c r="D21" s="16">
        <v>173147</v>
      </c>
      <c r="E21" s="39">
        <v>-0.48165071701582463</v>
      </c>
      <c r="F21" s="18">
        <v>49971</v>
      </c>
      <c r="G21" s="16">
        <v>45289</v>
      </c>
      <c r="H21" s="16">
        <v>45777</v>
      </c>
      <c r="I21" s="39">
        <v>1.0775243436596043</v>
      </c>
      <c r="J21" s="19">
        <v>29.313490271072499</v>
      </c>
      <c r="K21" s="20">
        <v>26.030404919964365</v>
      </c>
      <c r="L21" s="20">
        <v>26.438228788255067</v>
      </c>
      <c r="M21" s="40">
        <v>0.40782386829070205</v>
      </c>
      <c r="O21" s="22"/>
      <c r="P21" s="22"/>
      <c r="Q21" s="22"/>
      <c r="R21" s="22"/>
      <c r="T21" s="18"/>
      <c r="U21" s="18"/>
      <c r="V21" s="18"/>
    </row>
    <row r="22" spans="1:22" x14ac:dyDescent="0.25">
      <c r="A22" s="23" t="s">
        <v>24</v>
      </c>
      <c r="B22" s="24">
        <v>41212</v>
      </c>
      <c r="C22" s="25">
        <v>53960</v>
      </c>
      <c r="D22" s="25">
        <v>54973</v>
      </c>
      <c r="E22" s="38">
        <v>1.8773165307635225</v>
      </c>
      <c r="F22" s="27">
        <v>12172</v>
      </c>
      <c r="G22" s="25">
        <v>16646</v>
      </c>
      <c r="H22" s="25">
        <v>17209</v>
      </c>
      <c r="I22" s="38">
        <v>3.3821939204613614</v>
      </c>
      <c r="J22" s="28">
        <v>29.535086867902553</v>
      </c>
      <c r="K22" s="29">
        <v>30.848776871756854</v>
      </c>
      <c r="L22" s="29">
        <v>31.304458552380257</v>
      </c>
      <c r="M22" s="30">
        <v>0.4556816806234032</v>
      </c>
      <c r="O22" s="22"/>
      <c r="P22" s="22"/>
      <c r="Q22" s="22"/>
      <c r="R22" s="22"/>
      <c r="T22" s="18"/>
      <c r="U22" s="18"/>
      <c r="V22" s="18"/>
    </row>
    <row r="23" spans="1:22" ht="26.3" x14ac:dyDescent="0.25">
      <c r="A23" s="14" t="s">
        <v>25</v>
      </c>
      <c r="B23" s="31">
        <v>99549</v>
      </c>
      <c r="C23" s="32">
        <v>112413</v>
      </c>
      <c r="D23" s="32">
        <v>113218</v>
      </c>
      <c r="E23" s="33">
        <v>0.71610934678373894</v>
      </c>
      <c r="F23" s="34">
        <v>26484</v>
      </c>
      <c r="G23" s="32">
        <v>20041</v>
      </c>
      <c r="H23" s="32">
        <v>19806</v>
      </c>
      <c r="I23" s="33">
        <v>-1.1725961778354446</v>
      </c>
      <c r="J23" s="35">
        <v>26.603983967694301</v>
      </c>
      <c r="K23" s="36">
        <v>17.828009216015943</v>
      </c>
      <c r="L23" s="36">
        <v>17.493684749774772</v>
      </c>
      <c r="M23" s="37">
        <v>-0.33432446624117063</v>
      </c>
      <c r="O23" s="22"/>
      <c r="P23" s="22"/>
      <c r="Q23" s="22"/>
      <c r="R23" s="22"/>
      <c r="T23" s="18"/>
      <c r="U23" s="18"/>
      <c r="V23" s="18"/>
    </row>
    <row r="24" spans="1:22" ht="26.3" x14ac:dyDescent="0.25">
      <c r="A24" s="23" t="s">
        <v>26</v>
      </c>
      <c r="B24" s="42">
        <v>73216</v>
      </c>
      <c r="C24" s="43">
        <v>72050</v>
      </c>
      <c r="D24" s="43">
        <v>72152</v>
      </c>
      <c r="E24" s="44">
        <v>0.14156835530880585</v>
      </c>
      <c r="F24" s="45">
        <v>10928</v>
      </c>
      <c r="G24" s="43">
        <v>9769</v>
      </c>
      <c r="H24" s="43">
        <v>9882</v>
      </c>
      <c r="I24" s="44">
        <v>1.1567202374859136</v>
      </c>
      <c r="J24" s="46">
        <v>14.9256993006993</v>
      </c>
      <c r="K24" s="47">
        <v>13.558639833448993</v>
      </c>
      <c r="L24" s="47">
        <v>13.696086040580996</v>
      </c>
      <c r="M24" s="48">
        <v>0.13744620713200284</v>
      </c>
      <c r="O24" s="22"/>
      <c r="P24" s="22"/>
      <c r="Q24" s="22"/>
      <c r="R24" s="22"/>
      <c r="T24" s="18"/>
      <c r="U24" s="18"/>
      <c r="V24" s="18"/>
    </row>
    <row r="25" spans="1:22" ht="26.3" x14ac:dyDescent="0.25">
      <c r="A25" s="14" t="s">
        <v>27</v>
      </c>
      <c r="B25" s="31">
        <v>35257</v>
      </c>
      <c r="C25" s="32">
        <v>42851</v>
      </c>
      <c r="D25" s="32">
        <v>42539</v>
      </c>
      <c r="E25" s="49">
        <v>-0.72810436162515657</v>
      </c>
      <c r="F25" s="34">
        <v>585</v>
      </c>
      <c r="G25" s="32">
        <v>125</v>
      </c>
      <c r="H25" s="32">
        <v>108</v>
      </c>
      <c r="I25" s="49">
        <v>-13.599999999999994</v>
      </c>
      <c r="J25" s="35">
        <v>1.6592449726295486</v>
      </c>
      <c r="K25" s="36">
        <v>0.2917084782152109</v>
      </c>
      <c r="L25" s="36">
        <v>0.25388467053762431</v>
      </c>
      <c r="M25" s="37">
        <v>-3.7823807677586585E-2</v>
      </c>
      <c r="O25" s="22"/>
      <c r="P25" s="22"/>
      <c r="Q25" s="22"/>
      <c r="R25" s="22"/>
      <c r="T25" s="18"/>
      <c r="U25" s="18"/>
      <c r="V25" s="18"/>
    </row>
    <row r="26" spans="1:22" ht="13.8" thickBot="1" x14ac:dyDescent="0.3">
      <c r="A26" s="50" t="s">
        <v>28</v>
      </c>
      <c r="B26" s="51">
        <v>2035511</v>
      </c>
      <c r="C26" s="52">
        <v>2161407</v>
      </c>
      <c r="D26" s="52">
        <v>2165904</v>
      </c>
      <c r="E26" s="53">
        <v>0.20805891717755287</v>
      </c>
      <c r="F26" s="52">
        <v>489890</v>
      </c>
      <c r="G26" s="52">
        <v>427227</v>
      </c>
      <c r="H26" s="52">
        <v>427287</v>
      </c>
      <c r="I26" s="53">
        <v>1.4044056204312483E-2</v>
      </c>
      <c r="J26" s="54">
        <v>24.06717526950235</v>
      </c>
      <c r="K26" s="55">
        <v>19.76615232577668</v>
      </c>
      <c r="L26" s="55">
        <v>19.727882676240498</v>
      </c>
      <c r="M26" s="56">
        <v>-3.8269649536182726E-2</v>
      </c>
      <c r="O26" s="22"/>
      <c r="P26" s="22"/>
      <c r="Q26" s="22"/>
      <c r="R26" s="22"/>
      <c r="T26" s="18"/>
      <c r="U26" s="18"/>
      <c r="V26" s="18"/>
    </row>
    <row r="27" spans="1:22" ht="12.7" hidden="1" customHeight="1" x14ac:dyDescent="0.25">
      <c r="A27" s="57" t="s">
        <v>29</v>
      </c>
      <c r="B27" s="2">
        <v>29246</v>
      </c>
      <c r="F27" s="2">
        <v>129</v>
      </c>
      <c r="P27" s="18"/>
      <c r="Q27" s="18"/>
      <c r="R27" s="18"/>
    </row>
    <row r="28" spans="1:22" ht="14.25" hidden="1" customHeight="1" x14ac:dyDescent="0.25">
      <c r="A28" s="57" t="s">
        <v>30</v>
      </c>
      <c r="B28" s="2">
        <v>2062</v>
      </c>
      <c r="F28" s="2">
        <v>9</v>
      </c>
      <c r="P28" s="18"/>
      <c r="Q28" s="18"/>
      <c r="R28" s="18"/>
    </row>
    <row r="29" spans="1:22" hidden="1" x14ac:dyDescent="0.25"/>
    <row r="30" spans="1:22" hidden="1" x14ac:dyDescent="0.25">
      <c r="A30" s="57" t="s">
        <v>31</v>
      </c>
      <c r="B30" s="2">
        <v>2035509</v>
      </c>
      <c r="F30" s="2">
        <v>489890</v>
      </c>
    </row>
    <row r="31" spans="1:22" ht="15.05" hidden="1" customHeight="1" x14ac:dyDescent="0.25">
      <c r="A31" s="57" t="s">
        <v>32</v>
      </c>
      <c r="B31" s="2">
        <v>0</v>
      </c>
      <c r="F31" s="2">
        <v>0</v>
      </c>
    </row>
    <row r="32" spans="1:22" hidden="1" x14ac:dyDescent="0.25">
      <c r="A32" s="57" t="s">
        <v>33</v>
      </c>
      <c r="B32" s="2">
        <v>3947</v>
      </c>
      <c r="F32" s="2">
        <v>447</v>
      </c>
    </row>
    <row r="33" spans="1:13" hidden="1" x14ac:dyDescent="0.25"/>
    <row r="34" spans="1:13" hidden="1" x14ac:dyDescent="0.25">
      <c r="B34" s="58">
        <f>SUM(B5:B28)+B32</f>
        <v>4106277</v>
      </c>
      <c r="C34" s="58"/>
      <c r="D34" s="58"/>
      <c r="E34" s="58"/>
      <c r="F34" s="58">
        <f t="shared" ref="F34" si="0">SUM(F5:F28)+F32</f>
        <v>980365</v>
      </c>
      <c r="G34" s="58"/>
      <c r="H34" s="58"/>
      <c r="I34" s="58"/>
    </row>
    <row r="35" spans="1:13" hidden="1" x14ac:dyDescent="0.25">
      <c r="B35" s="59">
        <f>B26-B34</f>
        <v>-2070766</v>
      </c>
      <c r="C35" s="59"/>
      <c r="D35" s="59"/>
      <c r="E35" s="59"/>
      <c r="F35" s="59">
        <f>F26-F34</f>
        <v>-490475</v>
      </c>
      <c r="G35" s="59"/>
      <c r="H35" s="59"/>
      <c r="I35" s="59"/>
    </row>
    <row r="36" spans="1:13" ht="14.4" customHeight="1" x14ac:dyDescent="0.3">
      <c r="A36" s="68" t="s">
        <v>34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  <row r="37" spans="1:13" x14ac:dyDescent="0.25">
      <c r="A37" s="60"/>
      <c r="B37" s="58"/>
      <c r="C37" s="58"/>
      <c r="D37" s="58"/>
      <c r="E37" s="58"/>
      <c r="F37" s="58"/>
      <c r="G37" s="58"/>
      <c r="H37" s="58"/>
      <c r="I37" s="58"/>
      <c r="M37" s="61"/>
    </row>
    <row r="38" spans="1:13" x14ac:dyDescent="0.25">
      <c r="C38" s="22"/>
      <c r="D38" s="22"/>
      <c r="M38" s="61"/>
    </row>
    <row r="39" spans="1:13" x14ac:dyDescent="0.25">
      <c r="C39" s="22"/>
      <c r="D39" s="22"/>
      <c r="E39" s="62"/>
      <c r="F39" s="22"/>
    </row>
    <row r="40" spans="1:13" x14ac:dyDescent="0.25">
      <c r="C40" s="22"/>
      <c r="D40" s="22"/>
      <c r="E40" s="62"/>
      <c r="F40" s="22"/>
    </row>
    <row r="41" spans="1:13" x14ac:dyDescent="0.25">
      <c r="C41" s="22"/>
      <c r="D41" s="22"/>
      <c r="E41" s="62"/>
      <c r="F41" s="22"/>
    </row>
    <row r="42" spans="1:13" x14ac:dyDescent="0.25">
      <c r="C42" s="22"/>
      <c r="D42" s="22"/>
      <c r="E42" s="62"/>
      <c r="F42" s="22"/>
    </row>
    <row r="43" spans="1:13" x14ac:dyDescent="0.25">
      <c r="C43" s="22"/>
      <c r="D43" s="22"/>
      <c r="E43" s="62"/>
      <c r="F43" s="22"/>
    </row>
    <row r="44" spans="1:13" x14ac:dyDescent="0.25">
      <c r="C44" s="22"/>
      <c r="D44" s="22"/>
      <c r="E44" s="62"/>
      <c r="F44" s="22"/>
    </row>
    <row r="45" spans="1:13" x14ac:dyDescent="0.25">
      <c r="C45" s="22"/>
      <c r="D45" s="22"/>
      <c r="E45" s="62"/>
      <c r="F45" s="22"/>
    </row>
    <row r="46" spans="1:13" x14ac:dyDescent="0.25">
      <c r="C46" s="22"/>
      <c r="D46" s="22"/>
      <c r="E46" s="62"/>
      <c r="F46" s="22"/>
    </row>
    <row r="47" spans="1:13" x14ac:dyDescent="0.25">
      <c r="C47" s="22"/>
      <c r="D47" s="22"/>
      <c r="E47" s="62"/>
      <c r="F47" s="22"/>
    </row>
    <row r="48" spans="1:13" x14ac:dyDescent="0.25">
      <c r="C48" s="22"/>
      <c r="D48" s="22"/>
      <c r="E48" s="62"/>
      <c r="F48" s="22"/>
    </row>
    <row r="49" spans="3:6" x14ac:dyDescent="0.25">
      <c r="C49" s="22"/>
      <c r="D49" s="22"/>
      <c r="E49" s="62"/>
      <c r="F49" s="22"/>
    </row>
    <row r="50" spans="3:6" x14ac:dyDescent="0.25">
      <c r="C50" s="22"/>
      <c r="D50" s="22"/>
      <c r="E50" s="62"/>
      <c r="F50" s="22"/>
    </row>
    <row r="51" spans="3:6" x14ac:dyDescent="0.25">
      <c r="C51" s="22"/>
      <c r="D51" s="22"/>
      <c r="E51" s="62"/>
      <c r="F51" s="22"/>
    </row>
    <row r="52" spans="3:6" x14ac:dyDescent="0.25">
      <c r="C52" s="22"/>
      <c r="D52" s="22"/>
      <c r="E52" s="62"/>
      <c r="F52" s="22"/>
    </row>
    <row r="53" spans="3:6" x14ac:dyDescent="0.25">
      <c r="C53" s="22"/>
      <c r="D53" s="22"/>
      <c r="E53" s="62"/>
      <c r="F53" s="22"/>
    </row>
    <row r="54" spans="3:6" x14ac:dyDescent="0.25">
      <c r="C54" s="22"/>
      <c r="D54" s="22"/>
      <c r="E54" s="62"/>
      <c r="F54" s="22"/>
    </row>
    <row r="55" spans="3:6" x14ac:dyDescent="0.25">
      <c r="C55" s="22"/>
      <c r="D55" s="22"/>
      <c r="E55" s="62"/>
      <c r="F55" s="22"/>
    </row>
    <row r="56" spans="3:6" x14ac:dyDescent="0.25">
      <c r="C56" s="22"/>
      <c r="D56" s="22"/>
      <c r="E56" s="62"/>
      <c r="F56" s="22"/>
    </row>
    <row r="57" spans="3:6" x14ac:dyDescent="0.25">
      <c r="C57" s="22"/>
      <c r="D57" s="22"/>
      <c r="E57" s="62"/>
      <c r="F57" s="22"/>
    </row>
    <row r="58" spans="3:6" x14ac:dyDescent="0.25">
      <c r="C58" s="22"/>
      <c r="D58" s="22"/>
      <c r="E58" s="62"/>
      <c r="F58" s="22"/>
    </row>
  </sheetData>
  <mergeCells count="4">
    <mergeCell ref="B2:E2"/>
    <mergeCell ref="F2:I2"/>
    <mergeCell ref="J2:M2"/>
    <mergeCell ref="A36:M36"/>
  </mergeCells>
  <pageMargins left="0.70866141732283472" right="0.70866141732283472" top="0.78740157480314965" bottom="0.78740157480314965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A7.1-9-Internet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Troltsch, Klaus</dc:creator>
  <cp:lastModifiedBy>Friedrich, Michael</cp:lastModifiedBy>
  <cp:lastPrinted>2019-11-08T09:29:49Z</cp:lastPrinted>
  <dcterms:created xsi:type="dcterms:W3CDTF">2019-10-31T09:07:58Z</dcterms:created>
  <dcterms:modified xsi:type="dcterms:W3CDTF">2020-02-11T14:43:30Z</dcterms:modified>
</cp:coreProperties>
</file>