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Datenreport\2020 Gliederung, Beiträge, PDF, Versand\3 Lektorat\Lektorierte Beiträge\A7.3 final\"/>
    </mc:Choice>
  </mc:AlternateContent>
  <bookViews>
    <workbookView xWindow="0" yWindow="43" windowWidth="15958" windowHeight="18075"/>
  </bookViews>
  <sheets>
    <sheet name="A7.3 Tabelle 1" sheetId="1" r:id="rId1"/>
  </sheets>
  <calcPr calcId="162913"/>
</workbook>
</file>

<file path=xl/calcChain.xml><?xml version="1.0" encoding="utf-8"?>
<calcChain xmlns="http://schemas.openxmlformats.org/spreadsheetml/2006/main">
  <c r="L32" i="1" l="1"/>
  <c r="H32" i="1"/>
  <c r="D32" i="1"/>
  <c r="L31" i="1"/>
  <c r="H31" i="1"/>
  <c r="D31" i="1"/>
  <c r="L30" i="1"/>
  <c r="H30" i="1"/>
  <c r="D30" i="1"/>
  <c r="L29" i="1"/>
  <c r="H29" i="1"/>
  <c r="D29" i="1"/>
  <c r="L28" i="1"/>
  <c r="H28" i="1"/>
  <c r="D28" i="1"/>
  <c r="L26" i="1"/>
  <c r="H26" i="1"/>
  <c r="D26" i="1"/>
  <c r="L25" i="1"/>
  <c r="H25" i="1"/>
  <c r="D25" i="1"/>
  <c r="L24" i="1"/>
  <c r="H24" i="1"/>
  <c r="D24" i="1"/>
  <c r="L22" i="1"/>
  <c r="H22" i="1"/>
  <c r="D22" i="1"/>
  <c r="L21" i="1"/>
  <c r="H21" i="1"/>
  <c r="D21" i="1"/>
  <c r="L19" i="1"/>
  <c r="H19" i="1"/>
  <c r="D19" i="1"/>
  <c r="L18" i="1"/>
  <c r="H18" i="1"/>
  <c r="D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0" i="1"/>
  <c r="H10" i="1"/>
  <c r="D10" i="1"/>
  <c r="L9" i="1"/>
  <c r="H9" i="1"/>
  <c r="D9" i="1"/>
  <c r="L8" i="1"/>
  <c r="H8" i="1"/>
  <c r="D8" i="1"/>
  <c r="L7" i="1"/>
  <c r="H7" i="1"/>
  <c r="D7" i="1"/>
</calcChain>
</file>

<file path=xl/sharedStrings.xml><?xml version="1.0" encoding="utf-8"?>
<sst xmlns="http://schemas.openxmlformats.org/spreadsheetml/2006/main" count="46" uniqueCount="38">
  <si>
    <t>Tabelle A7.3-1: Betriebliche Ausbildungsbeteiligung: Angebot und Besetzung von Ausbildungsstellen in den Ausbildungsjahren 2017/2018 und 2018/2019 nach ausgewählten Strukturmerkmalen (in %)</t>
  </si>
  <si>
    <t>2018 
keine Angebote an Ausbildungsstellen</t>
  </si>
  <si>
    <t>2018 
alle angebotenen Ausbildungsstellen unbesetzt</t>
  </si>
  <si>
    <t>2018 
angebotene Ausbildungsstellen vollständig oder teilweise besetzt</t>
  </si>
  <si>
    <t>Insgesamt</t>
  </si>
  <si>
    <t>Nachrichtlich</t>
  </si>
  <si>
    <t>2019 
Alle angebotenen Ausbildungsstellen unbesetzt</t>
  </si>
  <si>
    <t>2019 Angebotene Ausbildungsstellen vollständig oder teilweis besetzt</t>
  </si>
  <si>
    <t>2019 
Keine Angebote an Ausbildungs-stellen</t>
  </si>
  <si>
    <t>2019 Angebotene Ausbildungsstellen vollständig oder teilweise besetzt</t>
  </si>
  <si>
    <t>Weder 2018 noch 2019 Ausbildungs-angebote</t>
  </si>
  <si>
    <t>Betriebsgrößenklasse:</t>
  </si>
  <si>
    <t>1 bis 19 Beschäftigte</t>
  </si>
  <si>
    <t>20 bis 99 Beschäftigte</t>
  </si>
  <si>
    <t>100 bis 199 Beschäftigte</t>
  </si>
  <si>
    <t>200 und mehr Beschäftigte</t>
  </si>
  <si>
    <t>Wirtschaftssektor:</t>
  </si>
  <si>
    <t>Land-, Forstwirtschaft, Bergbau</t>
  </si>
  <si>
    <t>Verarbeitendes Gewerbe</t>
  </si>
  <si>
    <t>Bauwirtschaft</t>
  </si>
  <si>
    <t>Handels-, Reparaturgewerbe</t>
  </si>
  <si>
    <t>Unternehmesnahe Dienstleistungen</t>
  </si>
  <si>
    <t>Sonstige, überwiegend persönliche Dienstleistungen</t>
  </si>
  <si>
    <t>Medizinische, pflegerische Dienstleistungen</t>
  </si>
  <si>
    <t>Öffentliche Dienstleistungen, Erziehung, Unterricht</t>
  </si>
  <si>
    <t>Regionaleinheit:</t>
  </si>
  <si>
    <t>Altes Bundesgebiet</t>
  </si>
  <si>
    <t>Neues Bundesgebiet</t>
  </si>
  <si>
    <t>Kammerzugehörigkeit:</t>
  </si>
  <si>
    <t>Industrie-, Handelskammer</t>
  </si>
  <si>
    <t>Handwerkskammer</t>
  </si>
  <si>
    <t>Industrie-, Handels-, Handwerkskammer</t>
  </si>
  <si>
    <t>Sonstige Kammer insgesamt, darunter:</t>
  </si>
  <si>
    <t>Landwirtschaftskammer</t>
  </si>
  <si>
    <t>Freie Berufe</t>
  </si>
  <si>
    <t>Hauswirtschaftskammer</t>
  </si>
  <si>
    <t>Öffentlicher Dienst</t>
  </si>
  <si>
    <t xml:space="preserve">Quelle: BIBB-Betriebspanel zu Qualifizierung und Kompetenzentwicklung, Erhebungswellen 2018 und 2019; hochgerechnete Ergebnisse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</si>
</sst>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</font>
    <font>
      <b/>
      <sz val="12"/>
      <color indexed="8"/>
      <name val="Helvetica"/>
    </font>
    <font>
      <b/>
      <sz val="11"/>
      <color indexed="8"/>
      <name val="Helvetica"/>
    </font>
    <font>
      <sz val="10"/>
      <color indexed="8"/>
      <name val="Calibri"/>
    </font>
    <font>
      <sz val="11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9"/>
      </bottom>
      <diagonal/>
    </border>
    <border>
      <left style="dashed">
        <color indexed="8"/>
      </left>
      <right style="dashed">
        <color indexed="8"/>
      </right>
      <top style="thin">
        <color indexed="8"/>
      </top>
      <bottom style="thin">
        <color indexed="9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dashed">
        <color indexed="8"/>
      </right>
      <top style="thin">
        <color indexed="9"/>
      </top>
      <bottom style="thin">
        <color indexed="9"/>
      </bottom>
      <diagonal/>
    </border>
    <border>
      <left style="dashed">
        <color indexed="8"/>
      </left>
      <right style="dashed">
        <color indexed="8"/>
      </right>
      <top style="thin">
        <color indexed="9"/>
      </top>
      <bottom style="thin">
        <color indexed="9"/>
      </bottom>
      <diagonal/>
    </border>
    <border>
      <left style="dashed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9"/>
      </top>
      <bottom style="thin">
        <color indexed="8"/>
      </bottom>
      <diagonal/>
    </border>
    <border>
      <left style="dashed">
        <color indexed="8"/>
      </left>
      <right style="dashed">
        <color indexed="8"/>
      </right>
      <top style="thin">
        <color indexed="9"/>
      </top>
      <bottom style="thin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64">
    <xf numFmtId="0" fontId="0" fillId="0" borderId="0" xfId="0" applyFont="1" applyAlignment="1"/>
    <xf numFmtId="0" fontId="0" fillId="0" borderId="0" xfId="0" applyNumberFormat="1" applyFont="1" applyAlignment="1"/>
    <xf numFmtId="49" fontId="1" fillId="0" borderId="1" xfId="0" applyNumberFormat="1" applyFont="1" applyBorder="1" applyAlignment="1"/>
    <xf numFmtId="0" fontId="0" fillId="0" borderId="1" xfId="0" applyFont="1" applyBorder="1" applyAlignment="1"/>
    <xf numFmtId="0" fontId="2" fillId="2" borderId="1" xfId="0" applyFont="1" applyFill="1" applyBorder="1" applyAlignment="1"/>
    <xf numFmtId="0" fontId="0" fillId="2" borderId="1" xfId="0" applyFont="1" applyFill="1" applyBorder="1" applyAlignment="1">
      <alignment horizontal="left" vertical="top"/>
    </xf>
    <xf numFmtId="0" fontId="0" fillId="0" borderId="2" xfId="0" applyFont="1" applyBorder="1" applyAlignment="1"/>
    <xf numFmtId="0" fontId="0" fillId="2" borderId="2" xfId="0" applyFont="1" applyFill="1" applyBorder="1" applyAlignment="1"/>
    <xf numFmtId="0" fontId="0" fillId="2" borderId="1" xfId="0" applyFont="1" applyFill="1" applyBorder="1" applyAlignment="1">
      <alignment vertical="top"/>
    </xf>
    <xf numFmtId="0" fontId="0" fillId="0" borderId="3" xfId="0" applyFont="1" applyBorder="1" applyAlignment="1"/>
    <xf numFmtId="49" fontId="2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0" fillId="0" borderId="7" xfId="0" applyFont="1" applyBorder="1" applyAlignment="1"/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 wrapText="1"/>
    </xf>
    <xf numFmtId="1" fontId="0" fillId="2" borderId="9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0" fillId="2" borderId="3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/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right"/>
    </xf>
    <xf numFmtId="164" fontId="0" fillId="0" borderId="16" xfId="0" applyNumberFormat="1" applyFont="1" applyBorder="1" applyAlignment="1"/>
    <xf numFmtId="164" fontId="0" fillId="0" borderId="17" xfId="0" applyNumberFormat="1" applyFont="1" applyBorder="1" applyAlignment="1"/>
    <xf numFmtId="164" fontId="2" fillId="0" borderId="18" xfId="0" applyNumberFormat="1" applyFont="1" applyBorder="1" applyAlignment="1"/>
    <xf numFmtId="0" fontId="0" fillId="2" borderId="15" xfId="0" applyNumberFormat="1" applyFont="1" applyFill="1" applyBorder="1" applyAlignment="1"/>
    <xf numFmtId="164" fontId="0" fillId="0" borderId="15" xfId="0" applyNumberFormat="1" applyFont="1" applyBorder="1" applyAlignment="1"/>
    <xf numFmtId="49" fontId="0" fillId="0" borderId="19" xfId="0" applyNumberFormat="1" applyFont="1" applyBorder="1" applyAlignment="1">
      <alignment horizontal="right"/>
    </xf>
    <xf numFmtId="164" fontId="0" fillId="0" borderId="20" xfId="0" applyNumberFormat="1" applyFont="1" applyBorder="1" applyAlignment="1"/>
    <xf numFmtId="164" fontId="0" fillId="0" borderId="21" xfId="0" applyNumberFormat="1" applyFont="1" applyBorder="1" applyAlignment="1"/>
    <xf numFmtId="164" fontId="2" fillId="0" borderId="22" xfId="0" applyNumberFormat="1" applyFont="1" applyBorder="1" applyAlignment="1"/>
    <xf numFmtId="0" fontId="0" fillId="2" borderId="19" xfId="0" applyNumberFormat="1" applyFont="1" applyFill="1" applyBorder="1" applyAlignment="1"/>
    <xf numFmtId="164" fontId="0" fillId="0" borderId="19" xfId="0" applyNumberFormat="1" applyFont="1" applyBorder="1" applyAlignment="1"/>
    <xf numFmtId="164" fontId="0" fillId="0" borderId="12" xfId="0" applyNumberFormat="1" applyFont="1" applyBorder="1" applyAlignment="1"/>
    <xf numFmtId="164" fontId="0" fillId="0" borderId="13" xfId="0" applyNumberFormat="1" applyFont="1" applyBorder="1" applyAlignment="1"/>
    <xf numFmtId="164" fontId="2" fillId="0" borderId="14" xfId="0" applyNumberFormat="1" applyFont="1" applyBorder="1" applyAlignment="1"/>
    <xf numFmtId="164" fontId="0" fillId="0" borderId="14" xfId="0" applyNumberFormat="1" applyFont="1" applyBorder="1" applyAlignment="1"/>
    <xf numFmtId="0" fontId="0" fillId="2" borderId="11" xfId="0" applyFont="1" applyFill="1" applyBorder="1" applyAlignment="1"/>
    <xf numFmtId="164" fontId="0" fillId="0" borderId="11" xfId="0" applyNumberFormat="1" applyFont="1" applyBorder="1" applyAlignment="1"/>
    <xf numFmtId="49" fontId="0" fillId="2" borderId="15" xfId="0" applyNumberFormat="1" applyFont="1" applyFill="1" applyBorder="1" applyAlignment="1">
      <alignment horizontal="right" wrapText="1"/>
    </xf>
    <xf numFmtId="49" fontId="0" fillId="2" borderId="19" xfId="0" applyNumberFormat="1" applyFont="1" applyFill="1" applyBorder="1" applyAlignment="1">
      <alignment horizontal="right" wrapText="1"/>
    </xf>
    <xf numFmtId="164" fontId="0" fillId="0" borderId="18" xfId="0" applyNumberFormat="1" applyFont="1" applyBorder="1" applyAlignment="1"/>
    <xf numFmtId="0" fontId="0" fillId="2" borderId="15" xfId="0" applyFont="1" applyFill="1" applyBorder="1" applyAlignment="1"/>
    <xf numFmtId="49" fontId="2" fillId="0" borderId="3" xfId="0" applyNumberFormat="1" applyFont="1" applyBorder="1" applyAlignment="1">
      <alignment horizontal="left"/>
    </xf>
    <xf numFmtId="164" fontId="2" fillId="0" borderId="8" xfId="0" applyNumberFormat="1" applyFont="1" applyBorder="1" applyAlignment="1"/>
    <xf numFmtId="164" fontId="2" fillId="0" borderId="9" xfId="0" applyNumberFormat="1" applyFont="1" applyBorder="1" applyAlignment="1"/>
    <xf numFmtId="164" fontId="2" fillId="0" borderId="10" xfId="0" applyNumberFormat="1" applyFont="1" applyBorder="1" applyAlignment="1"/>
    <xf numFmtId="0" fontId="0" fillId="2" borderId="3" xfId="0" applyNumberFormat="1" applyFont="1" applyFill="1" applyBorder="1" applyAlignment="1"/>
    <xf numFmtId="164" fontId="2" fillId="0" borderId="3" xfId="0" applyNumberFormat="1" applyFont="1" applyBorder="1" applyAlignment="1"/>
    <xf numFmtId="0" fontId="0" fillId="0" borderId="23" xfId="0" applyFont="1" applyBorder="1" applyAlignment="1"/>
    <xf numFmtId="0" fontId="0" fillId="2" borderId="23" xfId="0" applyFont="1" applyFill="1" applyBorder="1" applyAlignment="1"/>
    <xf numFmtId="49" fontId="4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4"/>
  <sheetViews>
    <sheetView showGridLines="0" tabSelected="1" zoomScale="86" zoomScaleNormal="86" workbookViewId="0"/>
  </sheetViews>
  <sheetFormatPr baseColWidth="10" defaultColWidth="10.796875" defaultRowHeight="15.05" customHeight="1" x14ac:dyDescent="0.3"/>
  <cols>
    <col min="1" max="1" width="49.69921875" style="1" customWidth="1"/>
    <col min="2" max="3" width="13.296875" style="1" customWidth="1"/>
    <col min="4" max="4" width="7.19921875" style="1" customWidth="1"/>
    <col min="5" max="7" width="14.296875" style="1" customWidth="1"/>
    <col min="8" max="8" width="6.69921875" style="1" customWidth="1"/>
    <col min="9" max="11" width="14.296875" style="1" customWidth="1"/>
    <col min="12" max="12" width="7.296875" style="1" customWidth="1"/>
    <col min="13" max="13" width="10.69921875" style="1" customWidth="1"/>
    <col min="14" max="14" width="14.19921875" style="1" customWidth="1"/>
    <col min="15" max="15" width="10.796875" style="1" customWidth="1"/>
    <col min="16" max="16" width="11.5" style="1" customWidth="1"/>
    <col min="17" max="256" width="10.796875" style="1" customWidth="1"/>
  </cols>
  <sheetData>
    <row r="1" spans="1:16" ht="21.8" customHeight="1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3"/>
      <c r="O1" s="3"/>
      <c r="P1" s="5"/>
    </row>
    <row r="2" spans="1:16" ht="15.7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6"/>
      <c r="O2" s="3"/>
      <c r="P2" s="8"/>
    </row>
    <row r="3" spans="1:16" ht="46.75" customHeight="1" x14ac:dyDescent="0.3">
      <c r="A3" s="9"/>
      <c r="B3" s="61" t="s">
        <v>1</v>
      </c>
      <c r="C3" s="62"/>
      <c r="D3" s="63"/>
      <c r="E3" s="61" t="s">
        <v>2</v>
      </c>
      <c r="F3" s="62"/>
      <c r="G3" s="62"/>
      <c r="H3" s="63"/>
      <c r="I3" s="61" t="s">
        <v>3</v>
      </c>
      <c r="J3" s="62"/>
      <c r="K3" s="62"/>
      <c r="L3" s="63"/>
      <c r="M3" s="10" t="s">
        <v>4</v>
      </c>
      <c r="N3" s="11" t="s">
        <v>5</v>
      </c>
      <c r="O3" s="12"/>
      <c r="P3" s="8"/>
    </row>
    <row r="4" spans="1:16" ht="110.3" customHeight="1" x14ac:dyDescent="0.3">
      <c r="A4" s="9"/>
      <c r="B4" s="13" t="s">
        <v>6</v>
      </c>
      <c r="C4" s="14" t="s">
        <v>7</v>
      </c>
      <c r="D4" s="15" t="s">
        <v>4</v>
      </c>
      <c r="E4" s="13" t="s">
        <v>8</v>
      </c>
      <c r="F4" s="14" t="s">
        <v>6</v>
      </c>
      <c r="G4" s="14" t="s">
        <v>9</v>
      </c>
      <c r="H4" s="15" t="s">
        <v>4</v>
      </c>
      <c r="I4" s="13" t="s">
        <v>8</v>
      </c>
      <c r="J4" s="14" t="s">
        <v>6</v>
      </c>
      <c r="K4" s="14" t="s">
        <v>9</v>
      </c>
      <c r="L4" s="15" t="s">
        <v>4</v>
      </c>
      <c r="M4" s="16"/>
      <c r="N4" s="17" t="s">
        <v>10</v>
      </c>
      <c r="O4" s="12"/>
      <c r="P4" s="8"/>
    </row>
    <row r="5" spans="1:16" ht="16.55" customHeight="1" x14ac:dyDescent="0.3">
      <c r="A5" s="9"/>
      <c r="B5" s="18">
        <v>1</v>
      </c>
      <c r="C5" s="19">
        <v>2</v>
      </c>
      <c r="D5" s="20">
        <v>3</v>
      </c>
      <c r="E5" s="18">
        <v>4</v>
      </c>
      <c r="F5" s="19">
        <v>5</v>
      </c>
      <c r="G5" s="19">
        <v>6</v>
      </c>
      <c r="H5" s="20">
        <v>7</v>
      </c>
      <c r="I5" s="18">
        <v>8</v>
      </c>
      <c r="J5" s="19">
        <v>9</v>
      </c>
      <c r="K5" s="19">
        <v>10</v>
      </c>
      <c r="L5" s="20">
        <v>11</v>
      </c>
      <c r="M5" s="21"/>
      <c r="N5" s="22">
        <v>12</v>
      </c>
      <c r="O5" s="12"/>
      <c r="P5" s="8"/>
    </row>
    <row r="6" spans="1:16" ht="15.75" customHeight="1" x14ac:dyDescent="0.3">
      <c r="A6" s="23" t="s">
        <v>11</v>
      </c>
      <c r="B6" s="24"/>
      <c r="C6" s="25"/>
      <c r="D6" s="26"/>
      <c r="E6" s="24"/>
      <c r="F6" s="25"/>
      <c r="G6" s="25"/>
      <c r="H6" s="26"/>
      <c r="I6" s="24"/>
      <c r="J6" s="25"/>
      <c r="K6" s="25"/>
      <c r="L6" s="26"/>
      <c r="M6" s="27"/>
      <c r="N6" s="28"/>
      <c r="O6" s="12"/>
      <c r="P6" s="8"/>
    </row>
    <row r="7" spans="1:16" ht="16" customHeight="1" x14ac:dyDescent="0.3">
      <c r="A7" s="29" t="s">
        <v>12</v>
      </c>
      <c r="B7" s="30">
        <v>15.3</v>
      </c>
      <c r="C7" s="31">
        <v>15.86</v>
      </c>
      <c r="D7" s="32">
        <f>SUM(B7:C7)</f>
        <v>31.16</v>
      </c>
      <c r="E7" s="30">
        <v>19.16</v>
      </c>
      <c r="F7" s="31">
        <v>18.29</v>
      </c>
      <c r="G7" s="31">
        <v>5.34</v>
      </c>
      <c r="H7" s="32">
        <f>SUM(E7:G7)</f>
        <v>42.790000000000006</v>
      </c>
      <c r="I7" s="30">
        <v>11.55</v>
      </c>
      <c r="J7" s="31">
        <v>4.34</v>
      </c>
      <c r="K7" s="31">
        <v>10.17</v>
      </c>
      <c r="L7" s="32">
        <f>SUM(I7:K7)</f>
        <v>26.060000000000002</v>
      </c>
      <c r="M7" s="33">
        <v>100</v>
      </c>
      <c r="N7" s="34">
        <v>74.73</v>
      </c>
      <c r="O7" s="12"/>
      <c r="P7" s="8"/>
    </row>
    <row r="8" spans="1:16" ht="16" customHeight="1" x14ac:dyDescent="0.3">
      <c r="A8" s="29" t="s">
        <v>13</v>
      </c>
      <c r="B8" s="30">
        <v>5.14</v>
      </c>
      <c r="C8" s="31">
        <v>16.63</v>
      </c>
      <c r="D8" s="32">
        <f>SUM(B8:C8)</f>
        <v>21.77</v>
      </c>
      <c r="E8" s="30">
        <v>3.44</v>
      </c>
      <c r="F8" s="31">
        <v>7.06</v>
      </c>
      <c r="G8" s="31">
        <v>6.92</v>
      </c>
      <c r="H8" s="32">
        <f>SUM(E8:G8)</f>
        <v>17.420000000000002</v>
      </c>
      <c r="I8" s="30">
        <v>10.09</v>
      </c>
      <c r="J8" s="31">
        <v>8.48</v>
      </c>
      <c r="K8" s="31">
        <v>42.25</v>
      </c>
      <c r="L8" s="32">
        <f>SUM(I8:K8)</f>
        <v>60.82</v>
      </c>
      <c r="M8" s="33">
        <v>100</v>
      </c>
      <c r="N8" s="34">
        <v>45.86</v>
      </c>
      <c r="O8" s="12"/>
      <c r="P8" s="8"/>
    </row>
    <row r="9" spans="1:16" ht="16" customHeight="1" x14ac:dyDescent="0.3">
      <c r="A9" s="29" t="s">
        <v>14</v>
      </c>
      <c r="B9" s="30">
        <v>1.95</v>
      </c>
      <c r="C9" s="31">
        <v>1.88</v>
      </c>
      <c r="D9" s="32">
        <f>SUM(B9:C9)</f>
        <v>3.83</v>
      </c>
      <c r="E9" s="30">
        <v>0.78</v>
      </c>
      <c r="F9" s="31">
        <v>0.93</v>
      </c>
      <c r="G9" s="31">
        <v>5.72</v>
      </c>
      <c r="H9" s="32">
        <f>SUM(E9:G9)</f>
        <v>7.43</v>
      </c>
      <c r="I9" s="30">
        <v>9.82</v>
      </c>
      <c r="J9" s="31">
        <v>4.3600000000000003</v>
      </c>
      <c r="K9" s="31">
        <v>74.56</v>
      </c>
      <c r="L9" s="32">
        <f>SUM(I9:K9)</f>
        <v>88.740000000000009</v>
      </c>
      <c r="M9" s="33">
        <v>100</v>
      </c>
      <c r="N9" s="34">
        <v>34.25</v>
      </c>
      <c r="O9" s="12"/>
      <c r="P9" s="8"/>
    </row>
    <row r="10" spans="1:16" ht="16" customHeight="1" x14ac:dyDescent="0.3">
      <c r="A10" s="35" t="s">
        <v>15</v>
      </c>
      <c r="B10" s="36">
        <v>0.73</v>
      </c>
      <c r="C10" s="37">
        <v>5.98</v>
      </c>
      <c r="D10" s="38">
        <f>SUM(B10:C10)</f>
        <v>6.7100000000000009</v>
      </c>
      <c r="E10" s="36">
        <v>1.33</v>
      </c>
      <c r="F10" s="37">
        <v>0.26</v>
      </c>
      <c r="G10" s="37">
        <v>2.2200000000000002</v>
      </c>
      <c r="H10" s="38">
        <f>SUM(E10:G10)</f>
        <v>3.8100000000000005</v>
      </c>
      <c r="I10" s="36">
        <v>5.94</v>
      </c>
      <c r="J10" s="37">
        <v>1.53</v>
      </c>
      <c r="K10" s="37">
        <v>82.01</v>
      </c>
      <c r="L10" s="38">
        <f>SUM(I10:K10)</f>
        <v>89.48</v>
      </c>
      <c r="M10" s="39">
        <v>100</v>
      </c>
      <c r="N10" s="40">
        <v>18.95</v>
      </c>
      <c r="O10" s="12"/>
      <c r="P10" s="8"/>
    </row>
    <row r="11" spans="1:16" ht="16" customHeight="1" x14ac:dyDescent="0.3">
      <c r="A11" s="23" t="s">
        <v>16</v>
      </c>
      <c r="B11" s="41"/>
      <c r="C11" s="42"/>
      <c r="D11" s="43"/>
      <c r="E11" s="41"/>
      <c r="F11" s="42"/>
      <c r="G11" s="42"/>
      <c r="H11" s="44"/>
      <c r="I11" s="41"/>
      <c r="J11" s="42"/>
      <c r="K11" s="42"/>
      <c r="L11" s="43"/>
      <c r="M11" s="45"/>
      <c r="N11" s="46"/>
      <c r="O11" s="12"/>
      <c r="P11" s="8"/>
    </row>
    <row r="12" spans="1:16" ht="16" customHeight="1" x14ac:dyDescent="0.3">
      <c r="A12" s="47" t="s">
        <v>17</v>
      </c>
      <c r="B12" s="30">
        <v>57.26</v>
      </c>
      <c r="C12" s="31">
        <v>1.6</v>
      </c>
      <c r="D12" s="32">
        <f t="shared" ref="D12:D19" si="0">SUM(B12:C12)</f>
        <v>58.86</v>
      </c>
      <c r="E12" s="30">
        <v>3.26</v>
      </c>
      <c r="F12" s="31">
        <v>1.62</v>
      </c>
      <c r="G12" s="31">
        <v>2.94</v>
      </c>
      <c r="H12" s="32">
        <f t="shared" ref="H12:H19" si="1">SUM(E12:G12)</f>
        <v>7.82</v>
      </c>
      <c r="I12" s="30">
        <v>3.34</v>
      </c>
      <c r="J12" s="31">
        <v>16.39</v>
      </c>
      <c r="K12" s="31">
        <v>13.6</v>
      </c>
      <c r="L12" s="32">
        <f t="shared" ref="L12:L19" si="2">SUM(I12:K12)</f>
        <v>33.33</v>
      </c>
      <c r="M12" s="33">
        <v>100</v>
      </c>
      <c r="N12" s="34">
        <v>74.239999999999995</v>
      </c>
      <c r="O12" s="12"/>
      <c r="P12" s="8"/>
    </row>
    <row r="13" spans="1:16" ht="16" customHeight="1" x14ac:dyDescent="0.3">
      <c r="A13" s="47" t="s">
        <v>18</v>
      </c>
      <c r="B13" s="30">
        <v>5.45</v>
      </c>
      <c r="C13" s="31">
        <v>8.41</v>
      </c>
      <c r="D13" s="32">
        <f t="shared" si="0"/>
        <v>13.86</v>
      </c>
      <c r="E13" s="30">
        <v>3.69</v>
      </c>
      <c r="F13" s="31">
        <v>9.1999999999999993</v>
      </c>
      <c r="G13" s="31">
        <v>8.5399999999999991</v>
      </c>
      <c r="H13" s="32">
        <f t="shared" si="1"/>
        <v>21.43</v>
      </c>
      <c r="I13" s="30">
        <v>18.09</v>
      </c>
      <c r="J13" s="31">
        <v>5.65</v>
      </c>
      <c r="K13" s="31">
        <v>40.98</v>
      </c>
      <c r="L13" s="32">
        <f t="shared" si="2"/>
        <v>64.72</v>
      </c>
      <c r="M13" s="33">
        <v>100</v>
      </c>
      <c r="N13" s="34">
        <v>58.4</v>
      </c>
      <c r="O13" s="12"/>
      <c r="P13" s="8"/>
    </row>
    <row r="14" spans="1:16" ht="16" customHeight="1" x14ac:dyDescent="0.3">
      <c r="A14" s="47" t="s">
        <v>19</v>
      </c>
      <c r="B14" s="30">
        <v>1.25</v>
      </c>
      <c r="C14" s="31">
        <v>21.42</v>
      </c>
      <c r="D14" s="32">
        <f t="shared" si="0"/>
        <v>22.67</v>
      </c>
      <c r="E14" s="30">
        <v>7.36</v>
      </c>
      <c r="F14" s="31">
        <v>17.809999999999999</v>
      </c>
      <c r="G14" s="31">
        <v>12.52</v>
      </c>
      <c r="H14" s="32">
        <f t="shared" si="1"/>
        <v>37.69</v>
      </c>
      <c r="I14" s="30">
        <v>14.33</v>
      </c>
      <c r="J14" s="31">
        <v>5.08</v>
      </c>
      <c r="K14" s="31">
        <v>20.23</v>
      </c>
      <c r="L14" s="32">
        <f t="shared" si="2"/>
        <v>39.64</v>
      </c>
      <c r="M14" s="33">
        <v>100</v>
      </c>
      <c r="N14" s="34">
        <v>56.1</v>
      </c>
      <c r="O14" s="12"/>
      <c r="P14" s="8"/>
    </row>
    <row r="15" spans="1:16" ht="16" customHeight="1" x14ac:dyDescent="0.3">
      <c r="A15" s="47" t="s">
        <v>20</v>
      </c>
      <c r="B15" s="30">
        <v>4.5999999999999996</v>
      </c>
      <c r="C15" s="31">
        <v>11.95</v>
      </c>
      <c r="D15" s="32">
        <f t="shared" si="0"/>
        <v>16.549999999999997</v>
      </c>
      <c r="E15" s="30">
        <v>18.02</v>
      </c>
      <c r="F15" s="31">
        <v>24.93</v>
      </c>
      <c r="G15" s="31">
        <v>7.33</v>
      </c>
      <c r="H15" s="32">
        <f t="shared" si="1"/>
        <v>50.28</v>
      </c>
      <c r="I15" s="30">
        <v>9.1199999999999992</v>
      </c>
      <c r="J15" s="31">
        <v>4.13</v>
      </c>
      <c r="K15" s="31">
        <v>19.91</v>
      </c>
      <c r="L15" s="32">
        <f t="shared" si="2"/>
        <v>33.159999999999997</v>
      </c>
      <c r="M15" s="33">
        <v>100</v>
      </c>
      <c r="N15" s="34">
        <v>61.44</v>
      </c>
      <c r="O15" s="12"/>
      <c r="P15" s="8"/>
    </row>
    <row r="16" spans="1:16" ht="16" customHeight="1" x14ac:dyDescent="0.3">
      <c r="A16" s="47" t="s">
        <v>21</v>
      </c>
      <c r="B16" s="30">
        <v>21.16</v>
      </c>
      <c r="C16" s="31">
        <v>21.61</v>
      </c>
      <c r="D16" s="32">
        <f t="shared" si="0"/>
        <v>42.769999999999996</v>
      </c>
      <c r="E16" s="30">
        <v>7.44</v>
      </c>
      <c r="F16" s="31">
        <v>17.88</v>
      </c>
      <c r="G16" s="31">
        <v>1.37</v>
      </c>
      <c r="H16" s="32">
        <f t="shared" si="1"/>
        <v>26.69</v>
      </c>
      <c r="I16" s="30">
        <v>15.39</v>
      </c>
      <c r="J16" s="31">
        <v>2.93</v>
      </c>
      <c r="K16" s="31">
        <v>12.21</v>
      </c>
      <c r="L16" s="32">
        <f t="shared" si="2"/>
        <v>30.53</v>
      </c>
      <c r="M16" s="33">
        <v>100</v>
      </c>
      <c r="N16" s="34">
        <v>79.06</v>
      </c>
      <c r="O16" s="12"/>
      <c r="P16" s="8"/>
    </row>
    <row r="17" spans="1:16" ht="16" customHeight="1" x14ac:dyDescent="0.3">
      <c r="A17" s="47" t="s">
        <v>22</v>
      </c>
      <c r="B17" s="30">
        <v>15.89</v>
      </c>
      <c r="C17" s="31">
        <v>12.46</v>
      </c>
      <c r="D17" s="32">
        <f t="shared" si="0"/>
        <v>28.35</v>
      </c>
      <c r="E17" s="30">
        <v>39.4</v>
      </c>
      <c r="F17" s="31">
        <v>7.46</v>
      </c>
      <c r="G17" s="31">
        <v>3</v>
      </c>
      <c r="H17" s="32">
        <f t="shared" si="1"/>
        <v>49.86</v>
      </c>
      <c r="I17" s="30">
        <v>3.83</v>
      </c>
      <c r="J17" s="31">
        <v>3.02</v>
      </c>
      <c r="K17" s="31">
        <v>14.95</v>
      </c>
      <c r="L17" s="32">
        <f t="shared" si="2"/>
        <v>21.799999999999997</v>
      </c>
      <c r="M17" s="33">
        <v>100</v>
      </c>
      <c r="N17" s="34">
        <v>75.3</v>
      </c>
      <c r="O17" s="12"/>
      <c r="P17" s="8"/>
    </row>
    <row r="18" spans="1:16" ht="16" customHeight="1" x14ac:dyDescent="0.3">
      <c r="A18" s="47" t="s">
        <v>23</v>
      </c>
      <c r="B18" s="30">
        <v>22.27</v>
      </c>
      <c r="C18" s="31">
        <v>19.72</v>
      </c>
      <c r="D18" s="32">
        <f t="shared" si="0"/>
        <v>41.989999999999995</v>
      </c>
      <c r="E18" s="30">
        <v>11.97</v>
      </c>
      <c r="F18" s="31">
        <v>9.92</v>
      </c>
      <c r="G18" s="31">
        <v>0.84</v>
      </c>
      <c r="H18" s="32">
        <f t="shared" si="1"/>
        <v>22.73</v>
      </c>
      <c r="I18" s="30">
        <v>8.4700000000000006</v>
      </c>
      <c r="J18" s="31">
        <v>8.9499999999999993</v>
      </c>
      <c r="K18" s="31">
        <v>17.84</v>
      </c>
      <c r="L18" s="32">
        <f t="shared" si="2"/>
        <v>35.260000000000005</v>
      </c>
      <c r="M18" s="33">
        <v>100</v>
      </c>
      <c r="N18" s="34">
        <v>69.400000000000006</v>
      </c>
      <c r="O18" s="12"/>
      <c r="P18" s="8"/>
    </row>
    <row r="19" spans="1:16" ht="16" customHeight="1" x14ac:dyDescent="0.3">
      <c r="A19" s="48" t="s">
        <v>24</v>
      </c>
      <c r="B19" s="36">
        <v>7.13</v>
      </c>
      <c r="C19" s="37">
        <v>8.4</v>
      </c>
      <c r="D19" s="38">
        <f t="shared" si="0"/>
        <v>15.530000000000001</v>
      </c>
      <c r="E19" s="36">
        <v>1.34</v>
      </c>
      <c r="F19" s="37">
        <v>2.92</v>
      </c>
      <c r="G19" s="37">
        <v>4.8499999999999996</v>
      </c>
      <c r="H19" s="38">
        <f t="shared" si="1"/>
        <v>9.11</v>
      </c>
      <c r="I19" s="36">
        <v>19.64</v>
      </c>
      <c r="J19" s="37">
        <v>5.54</v>
      </c>
      <c r="K19" s="37">
        <v>50.2</v>
      </c>
      <c r="L19" s="38">
        <f t="shared" si="2"/>
        <v>75.38</v>
      </c>
      <c r="M19" s="39">
        <v>100</v>
      </c>
      <c r="N19" s="40">
        <v>88.39</v>
      </c>
      <c r="O19" s="12"/>
      <c r="P19" s="8"/>
    </row>
    <row r="20" spans="1:16" ht="16" customHeight="1" x14ac:dyDescent="0.3">
      <c r="A20" s="23" t="s">
        <v>25</v>
      </c>
      <c r="B20" s="41"/>
      <c r="C20" s="42"/>
      <c r="D20" s="43"/>
      <c r="E20" s="41"/>
      <c r="F20" s="42"/>
      <c r="G20" s="42"/>
      <c r="H20" s="44"/>
      <c r="I20" s="41"/>
      <c r="J20" s="42"/>
      <c r="K20" s="42"/>
      <c r="L20" s="43"/>
      <c r="M20" s="45"/>
      <c r="N20" s="46"/>
      <c r="O20" s="12"/>
      <c r="P20" s="8"/>
    </row>
    <row r="21" spans="1:16" ht="16" customHeight="1" x14ac:dyDescent="0.3">
      <c r="A21" s="29" t="s">
        <v>26</v>
      </c>
      <c r="B21" s="30">
        <v>13.37</v>
      </c>
      <c r="C21" s="31">
        <v>15.62</v>
      </c>
      <c r="D21" s="32">
        <f>SUM(B21:C21)</f>
        <v>28.99</v>
      </c>
      <c r="E21" s="30">
        <v>14.37</v>
      </c>
      <c r="F21" s="31">
        <v>13.45</v>
      </c>
      <c r="G21" s="31">
        <v>5.03</v>
      </c>
      <c r="H21" s="32">
        <f>SUM(E21:G21)</f>
        <v>32.85</v>
      </c>
      <c r="I21" s="30">
        <v>12.57</v>
      </c>
      <c r="J21" s="31">
        <v>4.43</v>
      </c>
      <c r="K21" s="31">
        <v>21.17</v>
      </c>
      <c r="L21" s="32">
        <f>SUM(I21:K21)</f>
        <v>38.17</v>
      </c>
      <c r="M21" s="33">
        <v>100</v>
      </c>
      <c r="N21" s="34">
        <v>69.52</v>
      </c>
      <c r="O21" s="12"/>
      <c r="P21" s="8"/>
    </row>
    <row r="22" spans="1:16" ht="16" customHeight="1" x14ac:dyDescent="0.3">
      <c r="A22" s="35" t="s">
        <v>27</v>
      </c>
      <c r="B22" s="36">
        <v>8.44</v>
      </c>
      <c r="C22" s="37">
        <v>13.36</v>
      </c>
      <c r="D22" s="38">
        <f>SUM(B22:C22)</f>
        <v>21.799999999999997</v>
      </c>
      <c r="E22" s="36">
        <v>18.52</v>
      </c>
      <c r="F22" s="37">
        <v>22.91</v>
      </c>
      <c r="G22" s="37">
        <v>8.06</v>
      </c>
      <c r="H22" s="38">
        <f>SUM(E22:G22)</f>
        <v>49.49</v>
      </c>
      <c r="I22" s="36">
        <v>3.77</v>
      </c>
      <c r="J22" s="37">
        <v>7.86</v>
      </c>
      <c r="K22" s="37">
        <v>17.079999999999998</v>
      </c>
      <c r="L22" s="38">
        <f>SUM(I22:K22)</f>
        <v>28.71</v>
      </c>
      <c r="M22" s="39">
        <v>100</v>
      </c>
      <c r="N22" s="40">
        <v>74.86</v>
      </c>
      <c r="O22" s="12"/>
      <c r="P22" s="8"/>
    </row>
    <row r="23" spans="1:16" ht="16" customHeight="1" x14ac:dyDescent="0.3">
      <c r="A23" s="23" t="s">
        <v>28</v>
      </c>
      <c r="B23" s="41"/>
      <c r="C23" s="42"/>
      <c r="D23" s="43"/>
      <c r="E23" s="41"/>
      <c r="F23" s="42"/>
      <c r="G23" s="42"/>
      <c r="H23" s="44"/>
      <c r="I23" s="41"/>
      <c r="J23" s="42"/>
      <c r="K23" s="42"/>
      <c r="L23" s="43"/>
      <c r="M23" s="45"/>
      <c r="N23" s="46"/>
      <c r="O23" s="12"/>
      <c r="P23" s="8"/>
    </row>
    <row r="24" spans="1:16" ht="16" customHeight="1" x14ac:dyDescent="0.3">
      <c r="A24" s="29" t="s">
        <v>29</v>
      </c>
      <c r="B24" s="30">
        <v>9.1300000000000008</v>
      </c>
      <c r="C24" s="31">
        <v>13.79</v>
      </c>
      <c r="D24" s="32">
        <f>SUM(B24:C24)</f>
        <v>22.92</v>
      </c>
      <c r="E24" s="30">
        <v>14.58</v>
      </c>
      <c r="F24" s="31">
        <v>21.38</v>
      </c>
      <c r="G24" s="31">
        <v>4.24</v>
      </c>
      <c r="H24" s="32">
        <f>SUM(E24:G24)</f>
        <v>40.200000000000003</v>
      </c>
      <c r="I24" s="30">
        <v>8.36</v>
      </c>
      <c r="J24" s="31">
        <v>2.23</v>
      </c>
      <c r="K24" s="31">
        <v>26.29</v>
      </c>
      <c r="L24" s="32">
        <f>SUM(I24:K24)</f>
        <v>36.879999999999995</v>
      </c>
      <c r="M24" s="33">
        <v>100</v>
      </c>
      <c r="N24" s="34">
        <v>75.95</v>
      </c>
      <c r="O24" s="12"/>
      <c r="P24" s="8"/>
    </row>
    <row r="25" spans="1:16" ht="16" customHeight="1" x14ac:dyDescent="0.3">
      <c r="A25" s="29" t="s">
        <v>30</v>
      </c>
      <c r="B25" s="30">
        <v>7.78</v>
      </c>
      <c r="C25" s="31">
        <v>14.67</v>
      </c>
      <c r="D25" s="32">
        <f>SUM(B25:C25)</f>
        <v>22.45</v>
      </c>
      <c r="E25" s="30">
        <v>17.73</v>
      </c>
      <c r="F25" s="31">
        <v>16.61</v>
      </c>
      <c r="G25" s="31">
        <v>9.14</v>
      </c>
      <c r="H25" s="32">
        <f>SUM(E25:G25)</f>
        <v>43.480000000000004</v>
      </c>
      <c r="I25" s="30">
        <v>14.53</v>
      </c>
      <c r="J25" s="31">
        <v>4.45</v>
      </c>
      <c r="K25" s="31">
        <v>15.08</v>
      </c>
      <c r="L25" s="32">
        <f>SUM(I25:K25)</f>
        <v>34.06</v>
      </c>
      <c r="M25" s="33">
        <v>100</v>
      </c>
      <c r="N25" s="34">
        <v>55.21</v>
      </c>
      <c r="O25" s="12"/>
      <c r="P25" s="8"/>
    </row>
    <row r="26" spans="1:16" ht="16" customHeight="1" x14ac:dyDescent="0.3">
      <c r="A26" s="29" t="s">
        <v>31</v>
      </c>
      <c r="B26" s="30">
        <v>9.3000000000000007</v>
      </c>
      <c r="C26" s="31">
        <v>23.27</v>
      </c>
      <c r="D26" s="32">
        <f>SUM(B26:C26)</f>
        <v>32.57</v>
      </c>
      <c r="E26" s="30">
        <v>1.64</v>
      </c>
      <c r="F26" s="31">
        <v>15.98</v>
      </c>
      <c r="G26" s="31">
        <v>6.47</v>
      </c>
      <c r="H26" s="32">
        <f>SUM(E26:G26)</f>
        <v>24.09</v>
      </c>
      <c r="I26" s="30">
        <v>13.18</v>
      </c>
      <c r="J26" s="31">
        <v>10.210000000000001</v>
      </c>
      <c r="K26" s="31">
        <v>19.95</v>
      </c>
      <c r="L26" s="32">
        <f>SUM(I26:K26)</f>
        <v>43.34</v>
      </c>
      <c r="M26" s="33">
        <v>100</v>
      </c>
      <c r="N26" s="34">
        <v>35.82</v>
      </c>
      <c r="O26" s="12"/>
      <c r="P26" s="8"/>
    </row>
    <row r="27" spans="1:16" ht="16" customHeight="1" x14ac:dyDescent="0.3">
      <c r="A27" s="29" t="s">
        <v>32</v>
      </c>
      <c r="B27" s="30"/>
      <c r="C27" s="31"/>
      <c r="D27" s="32"/>
      <c r="E27" s="30"/>
      <c r="F27" s="31"/>
      <c r="G27" s="31"/>
      <c r="H27" s="49"/>
      <c r="I27" s="30"/>
      <c r="J27" s="31"/>
      <c r="K27" s="31"/>
      <c r="L27" s="32"/>
      <c r="M27" s="50"/>
      <c r="N27" s="34"/>
      <c r="O27" s="12"/>
      <c r="P27" s="8"/>
    </row>
    <row r="28" spans="1:16" ht="16" customHeight="1" x14ac:dyDescent="0.3">
      <c r="A28" s="29" t="s">
        <v>33</v>
      </c>
      <c r="B28" s="30">
        <v>46.55</v>
      </c>
      <c r="C28" s="31">
        <v>24.4</v>
      </c>
      <c r="D28" s="32">
        <f>SUM(B28:C28)</f>
        <v>70.949999999999989</v>
      </c>
      <c r="E28" s="30">
        <v>2.65</v>
      </c>
      <c r="F28" s="31">
        <v>0.09</v>
      </c>
      <c r="G28" s="31">
        <v>0</v>
      </c>
      <c r="H28" s="32">
        <f>SUM(E28:G28)</f>
        <v>2.7399999999999998</v>
      </c>
      <c r="I28" s="30">
        <v>1.43</v>
      </c>
      <c r="J28" s="31">
        <v>15.01</v>
      </c>
      <c r="K28" s="31">
        <v>9.8699999999999992</v>
      </c>
      <c r="L28" s="32">
        <f>SUM(I28:K28)</f>
        <v>26.310000000000002</v>
      </c>
      <c r="M28" s="33">
        <v>100</v>
      </c>
      <c r="N28" s="34">
        <v>53.44</v>
      </c>
      <c r="O28" s="12"/>
      <c r="P28" s="8"/>
    </row>
    <row r="29" spans="1:16" ht="16" customHeight="1" x14ac:dyDescent="0.3">
      <c r="A29" s="29" t="s">
        <v>34</v>
      </c>
      <c r="B29" s="30">
        <v>21.82</v>
      </c>
      <c r="C29" s="31">
        <v>18.54</v>
      </c>
      <c r="D29" s="32">
        <f>SUM(B29:C29)</f>
        <v>40.36</v>
      </c>
      <c r="E29" s="30">
        <v>12.22</v>
      </c>
      <c r="F29" s="31">
        <v>4.8499999999999996</v>
      </c>
      <c r="G29" s="31">
        <v>0.59</v>
      </c>
      <c r="H29" s="32">
        <f>SUM(E29:G29)</f>
        <v>17.66</v>
      </c>
      <c r="I29" s="30">
        <v>15.1</v>
      </c>
      <c r="J29" s="31">
        <v>8.67</v>
      </c>
      <c r="K29" s="31">
        <v>18.21</v>
      </c>
      <c r="L29" s="32">
        <f>SUM(I29:K29)</f>
        <v>41.980000000000004</v>
      </c>
      <c r="M29" s="33">
        <v>100</v>
      </c>
      <c r="N29" s="34">
        <v>76.91</v>
      </c>
      <c r="O29" s="12"/>
      <c r="P29" s="8"/>
    </row>
    <row r="30" spans="1:16" ht="16" customHeight="1" x14ac:dyDescent="0.3">
      <c r="A30" s="29" t="s">
        <v>35</v>
      </c>
      <c r="B30" s="30">
        <v>0.52</v>
      </c>
      <c r="C30" s="31">
        <v>5.08</v>
      </c>
      <c r="D30" s="32">
        <f>SUM(B30:C30)</f>
        <v>5.6</v>
      </c>
      <c r="E30" s="30">
        <v>65.599999999999994</v>
      </c>
      <c r="F30" s="31">
        <v>22.46</v>
      </c>
      <c r="G30" s="31">
        <v>0.02</v>
      </c>
      <c r="H30" s="32">
        <f>SUM(E30:G30)</f>
        <v>88.08</v>
      </c>
      <c r="I30" s="30">
        <v>1.58</v>
      </c>
      <c r="J30" s="31">
        <v>2.48</v>
      </c>
      <c r="K30" s="31">
        <v>2.2599999999999998</v>
      </c>
      <c r="L30" s="32">
        <f>SUM(I30:K30)</f>
        <v>6.32</v>
      </c>
      <c r="M30" s="33">
        <v>100</v>
      </c>
      <c r="N30" s="34">
        <v>43.98</v>
      </c>
      <c r="O30" s="12"/>
      <c r="P30" s="8"/>
    </row>
    <row r="31" spans="1:16" ht="15.75" customHeight="1" x14ac:dyDescent="0.3">
      <c r="A31" s="35" t="s">
        <v>36</v>
      </c>
      <c r="B31" s="36">
        <v>4.74</v>
      </c>
      <c r="C31" s="37">
        <v>12.13</v>
      </c>
      <c r="D31" s="38">
        <f>SUM(B31:C31)</f>
        <v>16.87</v>
      </c>
      <c r="E31" s="36">
        <v>9.98</v>
      </c>
      <c r="F31" s="37">
        <v>3.36</v>
      </c>
      <c r="G31" s="37">
        <v>15</v>
      </c>
      <c r="H31" s="38">
        <f>SUM(E31:G31)</f>
        <v>28.34</v>
      </c>
      <c r="I31" s="36">
        <v>9.57</v>
      </c>
      <c r="J31" s="37">
        <v>6.25</v>
      </c>
      <c r="K31" s="37">
        <v>38.96</v>
      </c>
      <c r="L31" s="38">
        <f>SUM(I31:K31)</f>
        <v>54.78</v>
      </c>
      <c r="M31" s="39">
        <v>100</v>
      </c>
      <c r="N31" s="40">
        <v>77.12</v>
      </c>
      <c r="O31" s="12"/>
      <c r="P31" s="8"/>
    </row>
    <row r="32" spans="1:16" ht="16.55" customHeight="1" x14ac:dyDescent="0.3">
      <c r="A32" s="51" t="s">
        <v>4</v>
      </c>
      <c r="B32" s="52">
        <v>12.52</v>
      </c>
      <c r="C32" s="53">
        <v>15.23</v>
      </c>
      <c r="D32" s="54">
        <f>SUM(B32:C32)</f>
        <v>27.75</v>
      </c>
      <c r="E32" s="52">
        <v>15.08</v>
      </c>
      <c r="F32" s="53">
        <v>15.08</v>
      </c>
      <c r="G32" s="53">
        <v>5.55</v>
      </c>
      <c r="H32" s="54">
        <f>SUM(E32:G32)</f>
        <v>35.71</v>
      </c>
      <c r="I32" s="52">
        <v>11.05</v>
      </c>
      <c r="J32" s="53">
        <v>5.0199999999999996</v>
      </c>
      <c r="K32" s="53">
        <v>20.47</v>
      </c>
      <c r="L32" s="54">
        <f>SUM(I32:K32)</f>
        <v>36.54</v>
      </c>
      <c r="M32" s="55">
        <v>100</v>
      </c>
      <c r="N32" s="56">
        <v>70.599999999999994</v>
      </c>
      <c r="O32" s="12"/>
      <c r="P32" s="8"/>
    </row>
    <row r="33" spans="1:16" ht="15.75" customHeight="1" x14ac:dyDescent="0.3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57"/>
      <c r="O33" s="3"/>
      <c r="P33" s="8"/>
    </row>
    <row r="34" spans="1:16" ht="19.5" customHeight="1" x14ac:dyDescent="0.3">
      <c r="A34" s="59" t="s">
        <v>37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60"/>
      <c r="N34" s="3"/>
      <c r="O34" s="3"/>
      <c r="P34" s="8"/>
    </row>
  </sheetData>
  <mergeCells count="3">
    <mergeCell ref="B3:D3"/>
    <mergeCell ref="E3:H3"/>
    <mergeCell ref="I3:L3"/>
  </mergeCells>
  <pageMargins left="0.25" right="0.25" top="0.75" bottom="0.75" header="0.3" footer="0.3"/>
  <pageSetup scale="68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A7.3 Tabelle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Friedrich, Michael</cp:lastModifiedBy>
  <dcterms:modified xsi:type="dcterms:W3CDTF">2020-03-17T10:57:40Z</dcterms:modified>
</cp:coreProperties>
</file>