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9.2 final\"/>
    </mc:Choice>
  </mc:AlternateContent>
  <bookViews>
    <workbookView xWindow="0" yWindow="40" windowWidth="15960" windowHeight="18080"/>
  </bookViews>
  <sheets>
    <sheet name="Tabelle A9.2-1" sheetId="1" r:id="rId1"/>
    <sheet name="Tabelle3" sheetId="2" r:id="rId2"/>
  </sheets>
  <calcPr calcId="162913"/>
</workbook>
</file>

<file path=xl/calcChain.xml><?xml version="1.0" encoding="utf-8"?>
<calcChain xmlns="http://schemas.openxmlformats.org/spreadsheetml/2006/main">
  <c r="J19" i="1" l="1"/>
  <c r="H19" i="1"/>
  <c r="F19" i="1"/>
  <c r="D19" i="1"/>
  <c r="J18" i="1"/>
  <c r="H18" i="1"/>
  <c r="F18" i="1"/>
  <c r="D18" i="1"/>
  <c r="J17" i="1"/>
  <c r="H17" i="1"/>
  <c r="F17" i="1"/>
  <c r="D17" i="1"/>
  <c r="J16" i="1"/>
  <c r="H16" i="1"/>
  <c r="F16" i="1"/>
  <c r="D16" i="1"/>
  <c r="J14" i="1"/>
  <c r="H14" i="1"/>
  <c r="F14" i="1"/>
  <c r="D14" i="1"/>
  <c r="J13" i="1"/>
  <c r="H13" i="1"/>
  <c r="F13" i="1"/>
  <c r="D13" i="1"/>
  <c r="J12" i="1"/>
  <c r="H12" i="1"/>
  <c r="F12" i="1"/>
  <c r="D12" i="1"/>
  <c r="J11" i="1"/>
  <c r="H11" i="1"/>
  <c r="F11" i="1"/>
  <c r="D11" i="1"/>
  <c r="J10" i="1"/>
  <c r="H10" i="1"/>
  <c r="F10" i="1"/>
  <c r="D10" i="1"/>
  <c r="J8" i="1"/>
  <c r="H8" i="1"/>
  <c r="F8" i="1"/>
  <c r="D8" i="1"/>
  <c r="J7" i="1"/>
  <c r="H7" i="1"/>
  <c r="F7" i="1"/>
  <c r="D7" i="1"/>
  <c r="J5" i="1"/>
  <c r="H5" i="1"/>
  <c r="F5" i="1"/>
  <c r="D5" i="1"/>
</calcChain>
</file>

<file path=xl/sharedStrings.xml><?xml version="1.0" encoding="utf-8"?>
<sst xmlns="http://schemas.openxmlformats.org/spreadsheetml/2006/main" count="33" uniqueCount="27">
  <si>
    <t>Tabelle A9.2-1: Aufteilung der Bruttokosten nach Kostenarten pro Auszubildende/-n im Ausbildungsjahr 2017/18 nach verschiedenen Merkmalen (in € und % der Bruttokosten)</t>
  </si>
  <si>
    <t>Bruttokosten in €</t>
  </si>
  <si>
    <t>Personalkosten der Auszubildenden</t>
  </si>
  <si>
    <t>Personalkosten des Ausbildungspersonals</t>
  </si>
  <si>
    <t>Anlage- und Sachkosten</t>
  </si>
  <si>
    <t>Sonstige Kosten</t>
  </si>
  <si>
    <t>Ungewichtete Fallzahl</t>
  </si>
  <si>
    <t>in €</t>
  </si>
  <si>
    <t>in % der Bruttokosten</t>
  </si>
  <si>
    <t>Insgesamt</t>
  </si>
  <si>
    <t>Region</t>
  </si>
  <si>
    <t>Westdeutschland</t>
  </si>
  <si>
    <t>Ostdeutschland</t>
  </si>
  <si>
    <r>
      <rPr>
        <b/>
        <sz val="10"/>
        <color indexed="8"/>
        <rFont val="Arial"/>
      </rPr>
      <t>Ausbildungsbereich</t>
    </r>
    <r>
      <rPr>
        <b/>
        <vertAlign val="superscript"/>
        <sz val="10"/>
        <color indexed="8"/>
        <rFont val="Arial"/>
      </rPr>
      <t>*</t>
    </r>
  </si>
  <si>
    <t>Industrie und Handel</t>
  </si>
  <si>
    <t>Handwerk</t>
  </si>
  <si>
    <t>Öffentlicher Dienst</t>
  </si>
  <si>
    <t>Landwirtschaft</t>
  </si>
  <si>
    <t>Freie Berufe</t>
  </si>
  <si>
    <t>Betriebsgrößenklasse</t>
  </si>
  <si>
    <t>1-9 Beschäftigte</t>
  </si>
  <si>
    <t>10-49 Beschäftigte</t>
  </si>
  <si>
    <t>50-499 Beschäftigte</t>
  </si>
  <si>
    <t>500 und mehr Beschäftigte</t>
  </si>
  <si>
    <t>Anm.: Aufgrund von Rundungen ergibt die Summe nicht immer 100 %.</t>
  </si>
  <si>
    <r>
      <rPr>
        <vertAlign val="superscript"/>
        <sz val="10"/>
        <color indexed="8"/>
        <rFont val="Arial"/>
      </rPr>
      <t>*</t>
    </r>
    <r>
      <rPr>
        <sz val="10"/>
        <color indexed="8"/>
        <rFont val="Arial"/>
      </rPr>
      <t xml:space="preserve"> Ergebnisse für den Ausbildungsbereich Hauswirtschaft werden wegen geringer Fallzahlen nicht ausgewiesen.</t>
    </r>
  </si>
  <si>
    <t>Quelle: BIBB-CBS 2017/18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</si>
</sst>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</font>
    <font>
      <sz val="10"/>
      <color indexed="8"/>
      <name val="Arial"/>
    </font>
    <font>
      <b/>
      <sz val="10"/>
      <color indexed="8"/>
      <name val="Arial"/>
    </font>
    <font>
      <b/>
      <sz val="11"/>
      <color indexed="8"/>
      <name val="Calibri"/>
    </font>
    <font>
      <b/>
      <vertAlign val="superscript"/>
      <sz val="10"/>
      <color indexed="8"/>
      <name val="Arial"/>
    </font>
    <font>
      <vertAlign val="superscript"/>
      <sz val="10"/>
      <color indexed="8"/>
      <name val="Arial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11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31">
    <xf numFmtId="0" fontId="0" fillId="0" borderId="0" xfId="0" applyFont="1" applyAlignment="1"/>
    <xf numFmtId="0" fontId="0" fillId="0" borderId="0" xfId="0" applyNumberFormat="1" applyFont="1" applyAlignment="1"/>
    <xf numFmtId="49" fontId="1" fillId="0" borderId="1" xfId="0" applyNumberFormat="1" applyFont="1" applyBorder="1" applyAlignment="1"/>
    <xf numFmtId="0" fontId="1" fillId="0" borderId="1" xfId="0" applyFont="1" applyBorder="1" applyAlignment="1"/>
    <xf numFmtId="0" fontId="0" fillId="0" borderId="1" xfId="0" applyFont="1" applyBorder="1" applyAlignment="1"/>
    <xf numFmtId="0" fontId="1" fillId="0" borderId="2" xfId="0" applyFont="1" applyBorder="1" applyAlignment="1"/>
    <xf numFmtId="0" fontId="0" fillId="2" borderId="6" xfId="0" applyFont="1" applyFill="1" applyBorder="1" applyAlignment="1">
      <alignment wrapText="1"/>
    </xf>
    <xf numFmtId="49" fontId="1" fillId="2" borderId="8" xfId="0" applyNumberFormat="1" applyFont="1" applyFill="1" applyBorder="1" applyAlignment="1">
      <alignment horizontal="center" vertical="center" wrapText="1"/>
    </xf>
    <xf numFmtId="0" fontId="0" fillId="0" borderId="6" xfId="0" applyFont="1" applyBorder="1" applyAlignment="1"/>
    <xf numFmtId="49" fontId="2" fillId="2" borderId="8" xfId="0" applyNumberFormat="1" applyFont="1" applyFill="1" applyBorder="1" applyAlignment="1">
      <alignment wrapText="1"/>
    </xf>
    <xf numFmtId="3" fontId="1" fillId="2" borderId="8" xfId="0" applyNumberFormat="1" applyFont="1" applyFill="1" applyBorder="1" applyAlignment="1">
      <alignment wrapText="1"/>
    </xf>
    <xf numFmtId="3" fontId="0" fillId="0" borderId="6" xfId="0" applyNumberFormat="1" applyFont="1" applyBorder="1" applyAlignment="1"/>
    <xf numFmtId="49" fontId="1" fillId="2" borderId="8" xfId="0" applyNumberFormat="1" applyFont="1" applyFill="1" applyBorder="1" applyAlignment="1">
      <alignment wrapText="1"/>
    </xf>
    <xf numFmtId="0" fontId="1" fillId="0" borderId="10" xfId="0" applyFont="1" applyBorder="1" applyAlignment="1"/>
    <xf numFmtId="1" fontId="1" fillId="0" borderId="1" xfId="0" applyNumberFormat="1" applyFont="1" applyBorder="1" applyAlignment="1"/>
    <xf numFmtId="49" fontId="1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/>
    <xf numFmtId="0" fontId="0" fillId="0" borderId="0" xfId="0" applyNumberFormat="1" applyFont="1" applyAlignment="1"/>
    <xf numFmtId="49" fontId="1" fillId="2" borderId="3" xfId="0" applyNumberFormat="1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wrapText="1"/>
    </xf>
    <xf numFmtId="3" fontId="3" fillId="2" borderId="9" xfId="0" applyNumberFormat="1" applyFont="1" applyFill="1" applyBorder="1" applyAlignment="1">
      <alignment wrapText="1"/>
    </xf>
    <xf numFmtId="0" fontId="0" fillId="0" borderId="5" xfId="0" applyFont="1" applyBorder="1" applyAlignment="1"/>
    <xf numFmtId="49" fontId="1" fillId="2" borderId="4" xfId="0" applyNumberFormat="1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/>
    <xf numFmtId="0" fontId="6" fillId="0" borderId="1" xfId="0" applyFont="1" applyBorder="1" applyAlignment="1"/>
    <xf numFmtId="0" fontId="7" fillId="0" borderId="1" xfId="0" applyFont="1" applyBorder="1" applyAlignment="1"/>
    <xf numFmtId="0" fontId="7" fillId="0" borderId="0" xfId="0" applyNumberFormat="1" applyFont="1" applyAlignment="1"/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showGridLines="0" tabSelected="1" workbookViewId="0">
      <selection sqref="A1:XFD1"/>
    </sheetView>
  </sheetViews>
  <sheetFormatPr baseColWidth="10" defaultColWidth="10.81640625" defaultRowHeight="14.5" customHeight="1" x14ac:dyDescent="0.35"/>
  <cols>
    <col min="1" max="1" width="24" style="1" customWidth="1"/>
    <col min="2" max="10" width="13.6328125" style="1" customWidth="1"/>
    <col min="11" max="11" width="15" style="1" customWidth="1"/>
    <col min="12" max="13" width="10.81640625" style="1" customWidth="1"/>
    <col min="14" max="16384" width="10.81640625" style="1"/>
  </cols>
  <sheetData>
    <row r="1" spans="1:12" s="30" customFormat="1" ht="13.65" customHeight="1" x14ac:dyDescent="0.35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</row>
    <row r="2" spans="1:12" ht="13.65" customHeight="1" x14ac:dyDescent="0.3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4"/>
    </row>
    <row r="3" spans="1:12" ht="33.75" customHeight="1" x14ac:dyDescent="0.35">
      <c r="A3" s="25"/>
      <c r="B3" s="18" t="s">
        <v>1</v>
      </c>
      <c r="C3" s="23" t="s">
        <v>2</v>
      </c>
      <c r="D3" s="24"/>
      <c r="E3" s="23" t="s">
        <v>3</v>
      </c>
      <c r="F3" s="24"/>
      <c r="G3" s="23" t="s">
        <v>4</v>
      </c>
      <c r="H3" s="24"/>
      <c r="I3" s="23" t="s">
        <v>5</v>
      </c>
      <c r="J3" s="24"/>
      <c r="K3" s="18" t="s">
        <v>6</v>
      </c>
      <c r="L3" s="6"/>
    </row>
    <row r="4" spans="1:12" ht="25" customHeight="1" x14ac:dyDescent="0.35">
      <c r="A4" s="26"/>
      <c r="B4" s="26"/>
      <c r="C4" s="7" t="s">
        <v>7</v>
      </c>
      <c r="D4" s="7" t="s">
        <v>8</v>
      </c>
      <c r="E4" s="7" t="s">
        <v>7</v>
      </c>
      <c r="F4" s="7" t="s">
        <v>8</v>
      </c>
      <c r="G4" s="7" t="s">
        <v>7</v>
      </c>
      <c r="H4" s="7" t="s">
        <v>8</v>
      </c>
      <c r="I4" s="7" t="s">
        <v>7</v>
      </c>
      <c r="J4" s="7" t="s">
        <v>8</v>
      </c>
      <c r="K4" s="19"/>
      <c r="L4" s="8"/>
    </row>
    <row r="5" spans="1:12" ht="13.65" customHeight="1" x14ac:dyDescent="0.35">
      <c r="A5" s="9" t="s">
        <v>9</v>
      </c>
      <c r="B5" s="10">
        <v>20855</v>
      </c>
      <c r="C5" s="10">
        <v>12806</v>
      </c>
      <c r="D5" s="10">
        <f>C5*100/B5</f>
        <v>61.404938863581876</v>
      </c>
      <c r="E5" s="10">
        <v>4935</v>
      </c>
      <c r="F5" s="10">
        <f>E5*100/B5</f>
        <v>23.663390074322706</v>
      </c>
      <c r="G5" s="10">
        <v>767</v>
      </c>
      <c r="H5" s="10">
        <f>G5*100/B5</f>
        <v>3.6777751138815633</v>
      </c>
      <c r="I5" s="10">
        <v>2348</v>
      </c>
      <c r="J5" s="10">
        <f>I5*100/B5</f>
        <v>11.258690961400143</v>
      </c>
      <c r="K5" s="10">
        <v>10858</v>
      </c>
      <c r="L5" s="11"/>
    </row>
    <row r="6" spans="1:12" ht="13.65" customHeight="1" x14ac:dyDescent="0.35">
      <c r="A6" s="20" t="s">
        <v>10</v>
      </c>
      <c r="B6" s="21"/>
      <c r="C6" s="21"/>
      <c r="D6" s="21"/>
      <c r="E6" s="21"/>
      <c r="F6" s="21"/>
      <c r="G6" s="21"/>
      <c r="H6" s="21"/>
      <c r="I6" s="21"/>
      <c r="J6" s="21"/>
      <c r="K6" s="22"/>
      <c r="L6" s="11"/>
    </row>
    <row r="7" spans="1:12" ht="13.65" customHeight="1" x14ac:dyDescent="0.35">
      <c r="A7" s="12" t="s">
        <v>11</v>
      </c>
      <c r="B7" s="10">
        <v>21313</v>
      </c>
      <c r="C7" s="10">
        <v>13087</v>
      </c>
      <c r="D7" s="10">
        <f>C7*100/B7</f>
        <v>61.403838033125325</v>
      </c>
      <c r="E7" s="10">
        <v>5104</v>
      </c>
      <c r="F7" s="10">
        <f>E7*100/B7</f>
        <v>23.947825270961385</v>
      </c>
      <c r="G7" s="10">
        <v>800</v>
      </c>
      <c r="H7" s="10">
        <f>G7*100/B7</f>
        <v>3.7535776286773332</v>
      </c>
      <c r="I7" s="10">
        <v>2322</v>
      </c>
      <c r="J7" s="10">
        <f>I7*100/B7</f>
        <v>10.89475906723596</v>
      </c>
      <c r="K7" s="10">
        <v>9513</v>
      </c>
      <c r="L7" s="11"/>
    </row>
    <row r="8" spans="1:12" ht="13.65" customHeight="1" x14ac:dyDescent="0.35">
      <c r="A8" s="12" t="s">
        <v>12</v>
      </c>
      <c r="B8" s="10">
        <v>17974</v>
      </c>
      <c r="C8" s="10">
        <v>11035</v>
      </c>
      <c r="D8" s="10">
        <f>C8*100/B8</f>
        <v>61.394236118838322</v>
      </c>
      <c r="E8" s="10">
        <v>3871</v>
      </c>
      <c r="F8" s="10">
        <f>E8*100/B8</f>
        <v>21.536664070323802</v>
      </c>
      <c r="G8" s="10">
        <v>557</v>
      </c>
      <c r="H8" s="10">
        <f>G8*100/B8</f>
        <v>3.0989206631801491</v>
      </c>
      <c r="I8" s="10">
        <v>2511</v>
      </c>
      <c r="J8" s="10">
        <f>I8*100/B8</f>
        <v>13.970179147657728</v>
      </c>
      <c r="K8" s="10">
        <v>1345</v>
      </c>
      <c r="L8" s="11"/>
    </row>
    <row r="9" spans="1:12" ht="13.65" customHeight="1" x14ac:dyDescent="0.35">
      <c r="A9" s="20" t="s">
        <v>13</v>
      </c>
      <c r="B9" s="21"/>
      <c r="C9" s="21"/>
      <c r="D9" s="21"/>
      <c r="E9" s="21"/>
      <c r="F9" s="21"/>
      <c r="G9" s="21"/>
      <c r="H9" s="21"/>
      <c r="I9" s="21"/>
      <c r="J9" s="21"/>
      <c r="K9" s="22"/>
      <c r="L9" s="11"/>
    </row>
    <row r="10" spans="1:12" ht="13.65" customHeight="1" x14ac:dyDescent="0.35">
      <c r="A10" s="12" t="s">
        <v>14</v>
      </c>
      <c r="B10" s="10">
        <v>22217</v>
      </c>
      <c r="C10" s="10">
        <v>13664</v>
      </c>
      <c r="D10" s="10">
        <f>C10*100/B10</f>
        <v>61.502453076472975</v>
      </c>
      <c r="E10" s="10">
        <v>5157</v>
      </c>
      <c r="F10" s="10">
        <f>E10*100/B10</f>
        <v>23.211954809380206</v>
      </c>
      <c r="G10" s="10">
        <v>943</v>
      </c>
      <c r="H10" s="10">
        <f>G10*100/B10</f>
        <v>4.2444974569023719</v>
      </c>
      <c r="I10" s="10">
        <v>2452</v>
      </c>
      <c r="J10" s="10">
        <f>I10*100/B10</f>
        <v>11.036593599495882</v>
      </c>
      <c r="K10" s="10">
        <v>6555</v>
      </c>
      <c r="L10" s="11"/>
    </row>
    <row r="11" spans="1:12" ht="13.65" customHeight="1" x14ac:dyDescent="0.35">
      <c r="A11" s="12" t="s">
        <v>15</v>
      </c>
      <c r="B11" s="10">
        <v>17992</v>
      </c>
      <c r="C11" s="10">
        <v>10709</v>
      </c>
      <c r="D11" s="10">
        <f>C11*100/B11</f>
        <v>59.520898176967542</v>
      </c>
      <c r="E11" s="10">
        <v>4445</v>
      </c>
      <c r="F11" s="10">
        <f>E11*100/B11</f>
        <v>24.705424633170299</v>
      </c>
      <c r="G11" s="10">
        <v>634</v>
      </c>
      <c r="H11" s="10">
        <f>G11*100/B11</f>
        <v>3.5237883503779459</v>
      </c>
      <c r="I11" s="10">
        <v>2204</v>
      </c>
      <c r="J11" s="10">
        <f>I11*100/B11</f>
        <v>12.249888839484216</v>
      </c>
      <c r="K11" s="10">
        <v>2230</v>
      </c>
      <c r="L11" s="11"/>
    </row>
    <row r="12" spans="1:12" ht="13.65" customHeight="1" x14ac:dyDescent="0.35">
      <c r="A12" s="12" t="s">
        <v>16</v>
      </c>
      <c r="B12" s="10">
        <v>25045</v>
      </c>
      <c r="C12" s="10">
        <v>16030</v>
      </c>
      <c r="D12" s="10">
        <f>C12*100/B12</f>
        <v>64.00479137552405</v>
      </c>
      <c r="E12" s="10">
        <v>5492</v>
      </c>
      <c r="F12" s="10">
        <f>E12*100/B12</f>
        <v>21.92852864843282</v>
      </c>
      <c r="G12" s="10">
        <v>451</v>
      </c>
      <c r="H12" s="10">
        <f>G12*100/B12</f>
        <v>1.8007586344579756</v>
      </c>
      <c r="I12" s="10">
        <v>3072</v>
      </c>
      <c r="J12" s="10">
        <f>I12*100/B12</f>
        <v>12.265921341585146</v>
      </c>
      <c r="K12" s="10">
        <v>1139</v>
      </c>
      <c r="L12" s="11"/>
    </row>
    <row r="13" spans="1:12" ht="13.65" customHeight="1" x14ac:dyDescent="0.35">
      <c r="A13" s="12" t="s">
        <v>17</v>
      </c>
      <c r="B13" s="10">
        <v>18854</v>
      </c>
      <c r="C13" s="10">
        <v>12459</v>
      </c>
      <c r="D13" s="10">
        <f>C13*100/B13</f>
        <v>66.081468123475119</v>
      </c>
      <c r="E13" s="10">
        <v>3916</v>
      </c>
      <c r="F13" s="10">
        <f>E13*100/B13</f>
        <v>20.770128354725788</v>
      </c>
      <c r="G13" s="10">
        <v>392</v>
      </c>
      <c r="H13" s="10">
        <f>G13*100/B13</f>
        <v>2.0791344011880768</v>
      </c>
      <c r="I13" s="10">
        <v>2087</v>
      </c>
      <c r="J13" s="10">
        <f>I13*100/B13</f>
        <v>11.069269120611011</v>
      </c>
      <c r="K13" s="10">
        <v>211</v>
      </c>
      <c r="L13" s="11"/>
    </row>
    <row r="14" spans="1:12" ht="13.65" customHeight="1" x14ac:dyDescent="0.35">
      <c r="A14" s="12" t="s">
        <v>18</v>
      </c>
      <c r="B14" s="10">
        <v>19815</v>
      </c>
      <c r="C14" s="10">
        <v>12599</v>
      </c>
      <c r="D14" s="10">
        <f>C14*100/B14</f>
        <v>63.583144082765578</v>
      </c>
      <c r="E14" s="10">
        <v>5092</v>
      </c>
      <c r="F14" s="10">
        <f>E14*100/B14</f>
        <v>25.697703759777944</v>
      </c>
      <c r="G14" s="10">
        <v>209</v>
      </c>
      <c r="H14" s="10">
        <f>G14*100/B14</f>
        <v>1.0547564976028261</v>
      </c>
      <c r="I14" s="10">
        <v>1915</v>
      </c>
      <c r="J14" s="10">
        <f>I14*100/B14</f>
        <v>9.6643956598536462</v>
      </c>
      <c r="K14" s="10">
        <v>688</v>
      </c>
      <c r="L14" s="11"/>
    </row>
    <row r="15" spans="1:12" ht="13.65" customHeight="1" x14ac:dyDescent="0.35">
      <c r="A15" s="20" t="s">
        <v>19</v>
      </c>
      <c r="B15" s="21"/>
      <c r="C15" s="21"/>
      <c r="D15" s="21"/>
      <c r="E15" s="21"/>
      <c r="F15" s="21"/>
      <c r="G15" s="21"/>
      <c r="H15" s="21"/>
      <c r="I15" s="21"/>
      <c r="J15" s="21"/>
      <c r="K15" s="22"/>
      <c r="L15" s="11"/>
    </row>
    <row r="16" spans="1:12" ht="13.65" customHeight="1" x14ac:dyDescent="0.35">
      <c r="A16" s="12" t="s">
        <v>20</v>
      </c>
      <c r="B16" s="10">
        <v>19425</v>
      </c>
      <c r="C16" s="10">
        <v>10660</v>
      </c>
      <c r="D16" s="10">
        <f>C16*100/B16</f>
        <v>54.877734877734881</v>
      </c>
      <c r="E16" s="10">
        <v>6183</v>
      </c>
      <c r="F16" s="10">
        <f>E16*100/B16</f>
        <v>31.83011583011583</v>
      </c>
      <c r="G16" s="10">
        <v>494</v>
      </c>
      <c r="H16" s="10">
        <f>G16*100/B16</f>
        <v>2.5431145431145432</v>
      </c>
      <c r="I16" s="10">
        <v>2088</v>
      </c>
      <c r="J16" s="10">
        <f>I16*100/B16</f>
        <v>10.749034749034749</v>
      </c>
      <c r="K16" s="10">
        <v>961</v>
      </c>
      <c r="L16" s="11"/>
    </row>
    <row r="17" spans="1:12" ht="13.65" customHeight="1" x14ac:dyDescent="0.35">
      <c r="A17" s="12" t="s">
        <v>21</v>
      </c>
      <c r="B17" s="10">
        <v>18937</v>
      </c>
      <c r="C17" s="10">
        <v>11538</v>
      </c>
      <c r="D17" s="10">
        <f>C17*100/B17</f>
        <v>60.928341342345675</v>
      </c>
      <c r="E17" s="10">
        <v>4818</v>
      </c>
      <c r="F17" s="10">
        <f>E17*100/B17</f>
        <v>25.442255901145906</v>
      </c>
      <c r="G17" s="10">
        <v>452</v>
      </c>
      <c r="H17" s="10">
        <f>G17*100/B17</f>
        <v>2.3868616993187941</v>
      </c>
      <c r="I17" s="10">
        <v>2129</v>
      </c>
      <c r="J17" s="10">
        <f>I17*100/B17</f>
        <v>11.242541057189628</v>
      </c>
      <c r="K17" s="10">
        <v>2705</v>
      </c>
      <c r="L17" s="11"/>
    </row>
    <row r="18" spans="1:12" ht="13.65" customHeight="1" x14ac:dyDescent="0.35">
      <c r="A18" s="12" t="s">
        <v>22</v>
      </c>
      <c r="B18" s="10">
        <v>20834</v>
      </c>
      <c r="C18" s="10">
        <v>13565</v>
      </c>
      <c r="D18" s="10">
        <f>C18*100/B18</f>
        <v>65.10991648267256</v>
      </c>
      <c r="E18" s="10">
        <v>4265</v>
      </c>
      <c r="F18" s="10">
        <f>E18*100/B18</f>
        <v>20.471344916962657</v>
      </c>
      <c r="G18" s="10">
        <v>566</v>
      </c>
      <c r="H18" s="10">
        <f>G18*100/B18</f>
        <v>2.716713065181914</v>
      </c>
      <c r="I18" s="10">
        <v>2438</v>
      </c>
      <c r="J18" s="10">
        <f>I18*100/B18</f>
        <v>11.702025535182875</v>
      </c>
      <c r="K18" s="10">
        <v>4225</v>
      </c>
      <c r="L18" s="11"/>
    </row>
    <row r="19" spans="1:12" ht="13.65" customHeight="1" x14ac:dyDescent="0.35">
      <c r="A19" s="12" t="s">
        <v>23</v>
      </c>
      <c r="B19" s="10">
        <v>24817</v>
      </c>
      <c r="C19" s="10">
        <v>14918</v>
      </c>
      <c r="D19" s="10">
        <f>C19*100/B19</f>
        <v>60.112019986299714</v>
      </c>
      <c r="E19" s="10">
        <v>5362</v>
      </c>
      <c r="F19" s="10">
        <f>E19*100/B19</f>
        <v>21.606157069750573</v>
      </c>
      <c r="G19" s="10">
        <v>1840</v>
      </c>
      <c r="H19" s="10">
        <f>G19*100/B19</f>
        <v>7.4142724745134387</v>
      </c>
      <c r="I19" s="10">
        <v>2697</v>
      </c>
      <c r="J19" s="10">
        <f>I19*100/B19</f>
        <v>10.867550469436274</v>
      </c>
      <c r="K19" s="10">
        <v>2967</v>
      </c>
      <c r="L19" s="11"/>
    </row>
    <row r="20" spans="1:12" ht="13.65" customHeight="1" x14ac:dyDescent="0.3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4"/>
    </row>
    <row r="21" spans="1:12" ht="13.65" customHeight="1" x14ac:dyDescent="0.35">
      <c r="A21" s="2" t="s">
        <v>24</v>
      </c>
      <c r="B21" s="3"/>
      <c r="C21" s="3"/>
      <c r="D21" s="14"/>
      <c r="E21" s="3"/>
      <c r="F21" s="14"/>
      <c r="G21" s="3"/>
      <c r="H21" s="14"/>
      <c r="I21" s="3"/>
      <c r="J21" s="14"/>
      <c r="K21" s="3"/>
      <c r="L21" s="4"/>
    </row>
    <row r="22" spans="1:12" ht="15.5" customHeight="1" x14ac:dyDescent="0.35">
      <c r="A22" s="15" t="s">
        <v>25</v>
      </c>
      <c r="B22" s="3"/>
      <c r="C22" s="3"/>
      <c r="D22" s="14"/>
      <c r="E22" s="3"/>
      <c r="F22" s="14"/>
      <c r="G22" s="3"/>
      <c r="H22" s="14"/>
      <c r="I22" s="3"/>
      <c r="J22" s="14"/>
      <c r="K22" s="3"/>
      <c r="L22" s="4"/>
    </row>
    <row r="23" spans="1:12" ht="13.65" customHeight="1" x14ac:dyDescent="0.35">
      <c r="A23" s="2" t="s">
        <v>26</v>
      </c>
      <c r="B23" s="3"/>
      <c r="C23" s="3"/>
      <c r="D23" s="14"/>
      <c r="E23" s="3"/>
      <c r="F23" s="14"/>
      <c r="G23" s="16"/>
      <c r="H23" s="14"/>
      <c r="I23" s="3"/>
      <c r="J23" s="14"/>
      <c r="K23" s="3"/>
      <c r="L23" s="4"/>
    </row>
  </sheetData>
  <mergeCells count="10">
    <mergeCell ref="K3:K4"/>
    <mergeCell ref="A6:K6"/>
    <mergeCell ref="A9:K9"/>
    <mergeCell ref="A15:K15"/>
    <mergeCell ref="C3:D3"/>
    <mergeCell ref="E3:F3"/>
    <mergeCell ref="G3:H3"/>
    <mergeCell ref="I3:J3"/>
    <mergeCell ref="A3:A4"/>
    <mergeCell ref="B3:B4"/>
  </mergeCells>
  <pageMargins left="0.7" right="0.7" top="0.78740200000000005" bottom="0.78740200000000005" header="0.3" footer="0.3"/>
  <pageSetup scale="80" orientation="landscape" r:id="rId1"/>
  <headerFooter>
    <oddFooter>&amp;C&amp;"Helvetica Neue,Regular"&amp;12&amp;K000000&amp;P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showGridLines="0" workbookViewId="0"/>
  </sheetViews>
  <sheetFormatPr baseColWidth="10" defaultColWidth="10.81640625" defaultRowHeight="14.5" customHeight="1" x14ac:dyDescent="0.35"/>
  <cols>
    <col min="1" max="6" width="10.81640625" style="17" customWidth="1"/>
    <col min="7" max="16384" width="10.81640625" style="17"/>
  </cols>
  <sheetData>
    <row r="1" spans="1:5" ht="13.5" customHeight="1" x14ac:dyDescent="0.35">
      <c r="A1" s="4"/>
      <c r="B1" s="4"/>
      <c r="C1" s="4"/>
      <c r="D1" s="4"/>
      <c r="E1" s="4"/>
    </row>
    <row r="2" spans="1:5" ht="13.5" customHeight="1" x14ac:dyDescent="0.35">
      <c r="A2" s="4"/>
      <c r="B2" s="4"/>
      <c r="C2" s="4"/>
      <c r="D2" s="4"/>
      <c r="E2" s="4"/>
    </row>
    <row r="3" spans="1:5" ht="13.5" customHeight="1" x14ac:dyDescent="0.35">
      <c r="A3" s="4"/>
      <c r="B3" s="4"/>
      <c r="C3" s="4"/>
      <c r="D3" s="4"/>
      <c r="E3" s="4"/>
    </row>
    <row r="4" spans="1:5" ht="13.5" customHeight="1" x14ac:dyDescent="0.35">
      <c r="A4" s="4"/>
      <c r="B4" s="4"/>
      <c r="C4" s="4"/>
      <c r="D4" s="4"/>
      <c r="E4" s="4"/>
    </row>
    <row r="5" spans="1:5" ht="13.5" customHeight="1" x14ac:dyDescent="0.35">
      <c r="A5" s="4"/>
      <c r="B5" s="4"/>
      <c r="C5" s="4"/>
      <c r="D5" s="4"/>
      <c r="E5" s="4"/>
    </row>
    <row r="6" spans="1:5" ht="13.5" customHeight="1" x14ac:dyDescent="0.35">
      <c r="A6" s="4"/>
      <c r="B6" s="4"/>
      <c r="C6" s="4"/>
      <c r="D6" s="4"/>
      <c r="E6" s="4"/>
    </row>
    <row r="7" spans="1:5" ht="13.5" customHeight="1" x14ac:dyDescent="0.35">
      <c r="A7" s="4"/>
      <c r="B7" s="4"/>
      <c r="C7" s="4"/>
      <c r="D7" s="4"/>
      <c r="E7" s="4"/>
    </row>
    <row r="8" spans="1:5" ht="13.5" customHeight="1" x14ac:dyDescent="0.35">
      <c r="A8" s="4"/>
      <c r="B8" s="4"/>
      <c r="C8" s="4"/>
      <c r="D8" s="4"/>
      <c r="E8" s="4"/>
    </row>
    <row r="9" spans="1:5" ht="13.5" customHeight="1" x14ac:dyDescent="0.35">
      <c r="A9" s="4"/>
      <c r="B9" s="4"/>
      <c r="C9" s="4"/>
      <c r="D9" s="4"/>
      <c r="E9" s="4"/>
    </row>
    <row r="10" spans="1:5" ht="13.5" customHeight="1" x14ac:dyDescent="0.35">
      <c r="A10" s="4"/>
      <c r="B10" s="4"/>
      <c r="C10" s="4"/>
      <c r="D10" s="4"/>
      <c r="E10" s="4"/>
    </row>
  </sheetData>
  <pageMargins left="0.7" right="0.7" top="0.78740200000000005" bottom="0.7874020000000000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 A9.2-1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Friedrich, Michael</cp:lastModifiedBy>
  <dcterms:modified xsi:type="dcterms:W3CDTF">2020-04-09T13:44:39Z</dcterms:modified>
</cp:coreProperties>
</file>