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252" yWindow="180" windowWidth="9720" windowHeight="8196"/>
  </bookViews>
  <sheets>
    <sheet name="Tabelle A4.10.1-8 Internet" sheetId="2" r:id="rId1"/>
  </sheets>
  <calcPr calcId="145621"/>
</workbook>
</file>

<file path=xl/calcChain.xml><?xml version="1.0" encoding="utf-8"?>
<calcChain xmlns="http://schemas.openxmlformats.org/spreadsheetml/2006/main">
  <c r="K15" i="2" l="1"/>
  <c r="I15" i="2"/>
  <c r="I23" i="2"/>
  <c r="I22" i="2"/>
  <c r="I21" i="2"/>
  <c r="I20" i="2"/>
  <c r="I19" i="2"/>
  <c r="I18" i="2"/>
  <c r="I17" i="2"/>
  <c r="I16" i="2"/>
  <c r="I14" i="2"/>
  <c r="I13" i="2"/>
  <c r="I12" i="2"/>
  <c r="I11" i="2"/>
  <c r="I10" i="2"/>
  <c r="I9" i="2"/>
  <c r="I8" i="2"/>
  <c r="I7" i="2"/>
  <c r="I6" i="2"/>
  <c r="I5" i="2"/>
  <c r="E23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5" i="2"/>
  <c r="L23" i="2" l="1"/>
  <c r="L22" i="2"/>
  <c r="L21" i="2"/>
  <c r="L20" i="2"/>
  <c r="L19" i="2"/>
  <c r="L18" i="2"/>
  <c r="L17" i="2"/>
  <c r="L16" i="2"/>
  <c r="L15" i="2"/>
  <c r="M15" i="2" s="1"/>
  <c r="L14" i="2"/>
  <c r="L13" i="2"/>
  <c r="L12" i="2"/>
  <c r="L11" i="2"/>
  <c r="L10" i="2"/>
  <c r="L9" i="2"/>
  <c r="L8" i="2"/>
  <c r="L7" i="2"/>
  <c r="L6" i="2"/>
  <c r="L5" i="2"/>
  <c r="M5" i="2" s="1"/>
  <c r="K5" i="2"/>
  <c r="K23" i="2" l="1"/>
  <c r="M23" i="2" s="1"/>
  <c r="J23" i="2"/>
  <c r="J15" i="2"/>
  <c r="K22" i="2"/>
  <c r="M22" i="2" s="1"/>
  <c r="J22" i="2"/>
  <c r="K21" i="2"/>
  <c r="M21" i="2" s="1"/>
  <c r="J21" i="2"/>
  <c r="K14" i="2"/>
  <c r="M14" i="2" s="1"/>
  <c r="J14" i="2"/>
  <c r="K20" i="2"/>
  <c r="M20" i="2" s="1"/>
  <c r="J20" i="2"/>
  <c r="K19" i="2"/>
  <c r="M19" i="2" s="1"/>
  <c r="J19" i="2"/>
  <c r="K13" i="2"/>
  <c r="M13" i="2" s="1"/>
  <c r="J13" i="2"/>
  <c r="K12" i="2"/>
  <c r="M12" i="2" s="1"/>
  <c r="J12" i="2"/>
  <c r="K11" i="2"/>
  <c r="M11" i="2" s="1"/>
  <c r="J11" i="2"/>
  <c r="K10" i="2"/>
  <c r="M10" i="2" s="1"/>
  <c r="J10" i="2"/>
  <c r="K18" i="2"/>
  <c r="M18" i="2" s="1"/>
  <c r="J18" i="2"/>
  <c r="K9" i="2"/>
  <c r="M9" i="2" s="1"/>
  <c r="J9" i="2"/>
  <c r="K8" i="2"/>
  <c r="M8" i="2" s="1"/>
  <c r="J8" i="2"/>
  <c r="K7" i="2"/>
  <c r="M7" i="2" s="1"/>
  <c r="J7" i="2"/>
  <c r="K17" i="2"/>
  <c r="M17" i="2" s="1"/>
  <c r="J17" i="2"/>
  <c r="K16" i="2"/>
  <c r="M16" i="2" s="1"/>
  <c r="J16" i="2"/>
  <c r="K6" i="2"/>
  <c r="M6" i="2" s="1"/>
  <c r="J6" i="2"/>
  <c r="J5" i="2"/>
</calcChain>
</file>

<file path=xl/sharedStrings.xml><?xml version="1.0" encoding="utf-8"?>
<sst xmlns="http://schemas.openxmlformats.org/spreadsheetml/2006/main" count="29" uniqueCount="27">
  <si>
    <t>Baden-Württemberg</t>
  </si>
  <si>
    <t>Bayern</t>
  </si>
  <si>
    <t>Berlin</t>
  </si>
  <si>
    <t>Brandenburg</t>
  </si>
  <si>
    <t>Bremen</t>
  </si>
  <si>
    <t>Hamburg</t>
  </si>
  <si>
    <t>Hessen</t>
  </si>
  <si>
    <t>Mecklenburg-Vorpommern</t>
  </si>
  <si>
    <t>Niedersachsen</t>
  </si>
  <si>
    <t>Nordrhein-Westfalen</t>
  </si>
  <si>
    <t>Rheinland-Pfalz</t>
  </si>
  <si>
    <t>Saarland</t>
  </si>
  <si>
    <t>Sachsen</t>
  </si>
  <si>
    <t>Sachsen-Anhalt</t>
  </si>
  <si>
    <t>Schleswig-Holstein</t>
  </si>
  <si>
    <t>Thüringen</t>
  </si>
  <si>
    <t>Ost (einschl. Berlin)</t>
  </si>
  <si>
    <t>West (ohne Berlin)</t>
  </si>
  <si>
    <t>Deutschland</t>
  </si>
  <si>
    <t>Bundesländer</t>
  </si>
  <si>
    <t>Berechnungen des Bundesinstituts für Berufsbildung</t>
  </si>
  <si>
    <t>Ausbildungsquoten</t>
  </si>
  <si>
    <t>Beschäftigte</t>
  </si>
  <si>
    <t>Auszubildende</t>
  </si>
  <si>
    <t>2012/2014</t>
  </si>
  <si>
    <t>Quelle: Beschäftigungsstatistik der Bundesagentur für Arbeit; Stichtag jeweils 31. Dezember;</t>
  </si>
  <si>
    <t>Tabelle A4.10.1-8 Internet: Beschäftigte, Auszubildende und Ausbildungsquoten zwischen 2012 und 2014 nach Bundesländern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</si>
</sst>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theme="4" tint="-0.24994659260841701"/>
      </left>
      <right/>
      <top/>
      <bottom/>
      <diagonal/>
    </border>
    <border>
      <left/>
      <right/>
      <top/>
      <bottom style="medium">
        <color theme="4" tint="-0.24994659260841701"/>
      </bottom>
      <diagonal/>
    </border>
    <border>
      <left style="thin">
        <color theme="4" tint="-0.24994659260841701"/>
      </left>
      <right/>
      <top/>
      <bottom style="medium">
        <color theme="4" tint="-0.24994659260841701"/>
      </bottom>
      <diagonal/>
    </border>
    <border>
      <left style="thin">
        <color theme="3"/>
      </left>
      <right/>
      <top/>
      <bottom style="medium">
        <color theme="4" tint="-0.24994659260841701"/>
      </bottom>
      <diagonal/>
    </border>
    <border>
      <left style="thin">
        <color theme="3"/>
      </left>
      <right/>
      <top/>
      <bottom/>
      <diagonal/>
    </border>
    <border>
      <left style="thin">
        <color theme="3"/>
      </left>
      <right/>
      <top style="thin">
        <color theme="3"/>
      </top>
      <bottom/>
      <diagonal/>
    </border>
    <border>
      <left style="thin">
        <color theme="4" tint="-0.24994659260841701"/>
      </left>
      <right/>
      <top style="thin">
        <color theme="3"/>
      </top>
      <bottom/>
      <diagonal/>
    </border>
    <border>
      <left/>
      <right/>
      <top style="thin">
        <color theme="3"/>
      </top>
      <bottom/>
      <diagonal/>
    </border>
    <border>
      <left/>
      <right style="thin">
        <color theme="3"/>
      </right>
      <top style="thin">
        <color theme="3"/>
      </top>
      <bottom/>
      <diagonal/>
    </border>
    <border>
      <left/>
      <right style="thin">
        <color theme="3"/>
      </right>
      <top/>
      <bottom style="medium">
        <color theme="4" tint="-0.24994659260841701"/>
      </bottom>
      <diagonal/>
    </border>
    <border>
      <left/>
      <right style="thin">
        <color theme="3"/>
      </right>
      <top/>
      <bottom/>
      <diagonal/>
    </border>
    <border>
      <left style="thin">
        <color theme="3"/>
      </left>
      <right/>
      <top style="medium">
        <color theme="4" tint="-0.499984740745262"/>
      </top>
      <bottom style="thin">
        <color theme="3"/>
      </bottom>
      <diagonal/>
    </border>
    <border>
      <left style="thin">
        <color theme="4" tint="-0.24994659260841701"/>
      </left>
      <right/>
      <top style="medium">
        <color theme="4" tint="-0.499984740745262"/>
      </top>
      <bottom style="thin">
        <color theme="3"/>
      </bottom>
      <diagonal/>
    </border>
    <border>
      <left/>
      <right/>
      <top style="medium">
        <color theme="4" tint="-0.499984740745262"/>
      </top>
      <bottom style="thin">
        <color theme="3"/>
      </bottom>
      <diagonal/>
    </border>
    <border>
      <left/>
      <right style="thin">
        <color theme="3"/>
      </right>
      <top style="medium">
        <color theme="4" tint="-0.499984740745262"/>
      </top>
      <bottom style="thin">
        <color theme="3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/>
    <xf numFmtId="0" fontId="3" fillId="2" borderId="2" xfId="0" applyFont="1" applyFill="1" applyBorder="1"/>
    <xf numFmtId="3" fontId="0" fillId="0" borderId="0" xfId="0" applyNumberFormat="1" applyBorder="1"/>
    <xf numFmtId="3" fontId="0" fillId="0" borderId="1" xfId="0" applyNumberFormat="1" applyBorder="1"/>
    <xf numFmtId="0" fontId="3" fillId="2" borderId="3" xfId="0" applyFont="1" applyFill="1" applyBorder="1"/>
    <xf numFmtId="164" fontId="0" fillId="0" borderId="1" xfId="0" applyNumberFormat="1" applyBorder="1"/>
    <xf numFmtId="164" fontId="0" fillId="0" borderId="0" xfId="0" applyNumberFormat="1" applyBorder="1"/>
    <xf numFmtId="0" fontId="4" fillId="0" borderId="0" xfId="0" applyFont="1"/>
    <xf numFmtId="3" fontId="1" fillId="2" borderId="1" xfId="0" applyNumberFormat="1" applyFont="1" applyFill="1" applyBorder="1"/>
    <xf numFmtId="3" fontId="1" fillId="2" borderId="0" xfId="0" applyNumberFormat="1" applyFont="1" applyFill="1" applyBorder="1"/>
    <xf numFmtId="164" fontId="1" fillId="2" borderId="1" xfId="0" applyNumberFormat="1" applyFont="1" applyFill="1" applyBorder="1"/>
    <xf numFmtId="164" fontId="1" fillId="2" borderId="0" xfId="0" applyNumberFormat="1" applyFont="1" applyFill="1" applyBorder="1"/>
    <xf numFmtId="3" fontId="0" fillId="0" borderId="5" xfId="0" applyNumberFormat="1" applyBorder="1"/>
    <xf numFmtId="0" fontId="3" fillId="2" borderId="4" xfId="0" applyFont="1" applyFill="1" applyBorder="1"/>
    <xf numFmtId="3" fontId="1" fillId="2" borderId="5" xfId="0" applyNumberFormat="1" applyFont="1" applyFill="1" applyBorder="1"/>
    <xf numFmtId="0" fontId="0" fillId="0" borderId="5" xfId="0" applyBorder="1"/>
    <xf numFmtId="165" fontId="0" fillId="0" borderId="0" xfId="0" applyNumberFormat="1" applyBorder="1"/>
    <xf numFmtId="164" fontId="0" fillId="0" borderId="11" xfId="0" applyNumberFormat="1" applyBorder="1"/>
    <xf numFmtId="0" fontId="3" fillId="2" borderId="6" xfId="0" applyFont="1" applyFill="1" applyBorder="1"/>
    <xf numFmtId="0" fontId="3" fillId="2" borderId="7" xfId="0" applyFont="1" applyFill="1" applyBorder="1"/>
    <xf numFmtId="0" fontId="3" fillId="2" borderId="8" xfId="0" applyFont="1" applyFill="1" applyBorder="1"/>
    <xf numFmtId="0" fontId="3" fillId="2" borderId="9" xfId="0" applyFont="1" applyFill="1" applyBorder="1"/>
    <xf numFmtId="49" fontId="3" fillId="2" borderId="10" xfId="0" applyNumberFormat="1" applyFont="1" applyFill="1" applyBorder="1"/>
    <xf numFmtId="0" fontId="1" fillId="2" borderId="5" xfId="0" applyFont="1" applyFill="1" applyBorder="1"/>
    <xf numFmtId="165" fontId="1" fillId="2" borderId="0" xfId="0" applyNumberFormat="1" applyFont="1" applyFill="1" applyBorder="1"/>
    <xf numFmtId="164" fontId="1" fillId="2" borderId="11" xfId="0" applyNumberFormat="1" applyFont="1" applyFill="1" applyBorder="1"/>
    <xf numFmtId="0" fontId="1" fillId="2" borderId="12" xfId="0" applyFont="1" applyFill="1" applyBorder="1"/>
    <xf numFmtId="3" fontId="1" fillId="2" borderId="13" xfId="0" applyNumberFormat="1" applyFont="1" applyFill="1" applyBorder="1"/>
    <xf numFmtId="3" fontId="1" fillId="2" borderId="14" xfId="0" applyNumberFormat="1" applyFont="1" applyFill="1" applyBorder="1"/>
    <xf numFmtId="165" fontId="1" fillId="2" borderId="14" xfId="0" applyNumberFormat="1" applyFont="1" applyFill="1" applyBorder="1"/>
    <xf numFmtId="3" fontId="1" fillId="2" borderId="12" xfId="0" applyNumberFormat="1" applyFont="1" applyFill="1" applyBorder="1"/>
    <xf numFmtId="164" fontId="1" fillId="2" borderId="13" xfId="0" applyNumberFormat="1" applyFont="1" applyFill="1" applyBorder="1"/>
    <xf numFmtId="164" fontId="1" fillId="2" borderId="14" xfId="0" applyNumberFormat="1" applyFont="1" applyFill="1" applyBorder="1"/>
    <xf numFmtId="164" fontId="1" fillId="2" borderId="15" xfId="0" applyNumberFormat="1" applyFont="1" applyFill="1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6"/>
  <sheetViews>
    <sheetView tabSelected="1" zoomScale="80" zoomScaleNormal="80" workbookViewId="0">
      <selection activeCell="A32" sqref="A32"/>
    </sheetView>
  </sheetViews>
  <sheetFormatPr baseColWidth="10" defaultRowHeight="14.4" x14ac:dyDescent="0.3"/>
  <cols>
    <col min="1" max="1" width="24.6640625" customWidth="1"/>
  </cols>
  <sheetData>
    <row r="1" spans="1:13" ht="15.6" x14ac:dyDescent="0.3">
      <c r="A1" s="1" t="s">
        <v>26</v>
      </c>
    </row>
    <row r="3" spans="1:13" x14ac:dyDescent="0.3">
      <c r="A3" s="19" t="s">
        <v>19</v>
      </c>
      <c r="B3" s="20" t="s">
        <v>22</v>
      </c>
      <c r="C3" s="21"/>
      <c r="D3" s="21"/>
      <c r="E3" s="21"/>
      <c r="F3" s="19" t="s">
        <v>23</v>
      </c>
      <c r="G3" s="21"/>
      <c r="H3" s="21"/>
      <c r="I3" s="21"/>
      <c r="J3" s="20" t="s">
        <v>21</v>
      </c>
      <c r="K3" s="21"/>
      <c r="L3" s="21"/>
      <c r="M3" s="22"/>
    </row>
    <row r="4" spans="1:13" ht="15" thickBot="1" x14ac:dyDescent="0.35">
      <c r="A4" s="14"/>
      <c r="B4" s="5">
        <v>2012</v>
      </c>
      <c r="C4" s="2">
        <v>2013</v>
      </c>
      <c r="D4" s="2">
        <v>2014</v>
      </c>
      <c r="E4" s="2" t="s">
        <v>24</v>
      </c>
      <c r="F4" s="14">
        <v>2012</v>
      </c>
      <c r="G4" s="2">
        <v>2013</v>
      </c>
      <c r="H4" s="2">
        <v>2014</v>
      </c>
      <c r="I4" s="2" t="s">
        <v>24</v>
      </c>
      <c r="J4" s="5">
        <v>2012</v>
      </c>
      <c r="K4" s="2">
        <v>2013</v>
      </c>
      <c r="L4" s="2">
        <v>2014</v>
      </c>
      <c r="M4" s="23" t="s">
        <v>24</v>
      </c>
    </row>
    <row r="5" spans="1:13" x14ac:dyDescent="0.3">
      <c r="A5" s="16" t="s">
        <v>0</v>
      </c>
      <c r="B5" s="4">
        <v>4159390</v>
      </c>
      <c r="C5" s="3">
        <v>4224434</v>
      </c>
      <c r="D5" s="3">
        <v>4311303</v>
      </c>
      <c r="E5" s="17">
        <f>(100/C5*D5)-100</f>
        <v>2.0563464833395528</v>
      </c>
      <c r="F5" s="13">
        <v>239837</v>
      </c>
      <c r="G5" s="3">
        <v>240293</v>
      </c>
      <c r="H5" s="3">
        <v>237984</v>
      </c>
      <c r="I5" s="17">
        <f>(100/G5*H5)-100</f>
        <v>-0.96091022210384835</v>
      </c>
      <c r="J5" s="6">
        <f t="shared" ref="J5:J23" si="0">100/B5*F5</f>
        <v>5.7661580183632699</v>
      </c>
      <c r="K5" s="7">
        <f>100/C5*G5</f>
        <v>5.6881702968965788</v>
      </c>
      <c r="L5" s="7">
        <f>100/D5*H5</f>
        <v>5.5200017256963845</v>
      </c>
      <c r="M5" s="18">
        <f>L5-K5</f>
        <v>-0.16816857120019435</v>
      </c>
    </row>
    <row r="6" spans="1:13" x14ac:dyDescent="0.3">
      <c r="A6" s="16" t="s">
        <v>1</v>
      </c>
      <c r="B6" s="4">
        <v>4902334</v>
      </c>
      <c r="C6" s="3">
        <v>4983355</v>
      </c>
      <c r="D6" s="3">
        <v>5090398</v>
      </c>
      <c r="E6" s="17">
        <f>(100/C6*D6)-100</f>
        <v>2.1480107277125597</v>
      </c>
      <c r="F6" s="13">
        <v>280719</v>
      </c>
      <c r="G6" s="3">
        <v>277479</v>
      </c>
      <c r="H6" s="3">
        <v>272323</v>
      </c>
      <c r="I6" s="17">
        <f t="shared" ref="I6:I23" si="1">(100/G6*H6)-100</f>
        <v>-1.8581586354282678</v>
      </c>
      <c r="J6" s="6">
        <f t="shared" si="0"/>
        <v>5.726231627628799</v>
      </c>
      <c r="K6" s="7">
        <f t="shared" ref="K6:L23" si="2">100/C6*G6</f>
        <v>5.5681162590262989</v>
      </c>
      <c r="L6" s="7">
        <f t="shared" si="2"/>
        <v>5.3497388612835381</v>
      </c>
      <c r="M6" s="18">
        <f t="shared" ref="M6:M23" si="3">L6-K6</f>
        <v>-0.21837739774276077</v>
      </c>
    </row>
    <row r="7" spans="1:13" x14ac:dyDescent="0.3">
      <c r="A7" s="16" t="s">
        <v>4</v>
      </c>
      <c r="B7" s="4">
        <v>303050</v>
      </c>
      <c r="C7" s="3">
        <v>306472</v>
      </c>
      <c r="D7" s="3">
        <v>310027</v>
      </c>
      <c r="E7" s="17">
        <f t="shared" ref="E7:E22" si="4">(100/C7*D7)-100</f>
        <v>1.1599754626850114</v>
      </c>
      <c r="F7" s="13">
        <v>16279</v>
      </c>
      <c r="G7" s="3">
        <v>16389</v>
      </c>
      <c r="H7" s="3">
        <v>16121</v>
      </c>
      <c r="I7" s="17">
        <f t="shared" si="1"/>
        <v>-1.6352431508938992</v>
      </c>
      <c r="J7" s="6">
        <f t="shared" si="0"/>
        <v>5.3717208381455199</v>
      </c>
      <c r="K7" s="7">
        <f t="shared" si="2"/>
        <v>5.3476337153149389</v>
      </c>
      <c r="L7" s="7">
        <f t="shared" si="2"/>
        <v>5.1998696887690432</v>
      </c>
      <c r="M7" s="18">
        <f t="shared" si="3"/>
        <v>-0.14776402654589571</v>
      </c>
    </row>
    <row r="8" spans="1:13" x14ac:dyDescent="0.3">
      <c r="A8" s="16" t="s">
        <v>5</v>
      </c>
      <c r="B8" s="4">
        <v>873209</v>
      </c>
      <c r="C8" s="3">
        <v>887039</v>
      </c>
      <c r="D8" s="3">
        <v>904087</v>
      </c>
      <c r="E8" s="17">
        <f t="shared" si="4"/>
        <v>1.9218997135413503</v>
      </c>
      <c r="F8" s="13">
        <v>39123</v>
      </c>
      <c r="G8" s="3">
        <v>38667</v>
      </c>
      <c r="H8" s="3">
        <v>38401</v>
      </c>
      <c r="I8" s="17">
        <f t="shared" si="1"/>
        <v>-0.68792510409393515</v>
      </c>
      <c r="J8" s="6">
        <f t="shared" si="0"/>
        <v>4.4803706787263993</v>
      </c>
      <c r="K8" s="7">
        <f t="shared" si="2"/>
        <v>4.3591093514490344</v>
      </c>
      <c r="L8" s="7">
        <f t="shared" si="2"/>
        <v>4.2474894562138372</v>
      </c>
      <c r="M8" s="18">
        <f t="shared" si="3"/>
        <v>-0.11161989523519722</v>
      </c>
    </row>
    <row r="9" spans="1:13" x14ac:dyDescent="0.3">
      <c r="A9" s="16" t="s">
        <v>6</v>
      </c>
      <c r="B9" s="4">
        <v>2321103</v>
      </c>
      <c r="C9" s="3">
        <v>2340944</v>
      </c>
      <c r="D9" s="3">
        <v>2387818</v>
      </c>
      <c r="E9" s="17">
        <f t="shared" si="4"/>
        <v>2.0023546056633563</v>
      </c>
      <c r="F9" s="13">
        <v>118735</v>
      </c>
      <c r="G9" s="3">
        <v>117110</v>
      </c>
      <c r="H9" s="3">
        <v>114712</v>
      </c>
      <c r="I9" s="17">
        <f t="shared" si="1"/>
        <v>-2.0476475108872023</v>
      </c>
      <c r="J9" s="6">
        <f t="shared" si="0"/>
        <v>5.1154558845514391</v>
      </c>
      <c r="K9" s="7">
        <f t="shared" si="2"/>
        <v>5.0026826784408343</v>
      </c>
      <c r="L9" s="7">
        <f t="shared" si="2"/>
        <v>4.8040512300351192</v>
      </c>
      <c r="M9" s="18">
        <f t="shared" si="3"/>
        <v>-0.19863144840571501</v>
      </c>
    </row>
    <row r="10" spans="1:13" x14ac:dyDescent="0.3">
      <c r="A10" s="16" t="s">
        <v>8</v>
      </c>
      <c r="B10" s="4">
        <v>2659347</v>
      </c>
      <c r="C10" s="3">
        <v>2695549</v>
      </c>
      <c r="D10" s="3">
        <v>2743439</v>
      </c>
      <c r="E10" s="17">
        <f t="shared" si="4"/>
        <v>1.776632515305792</v>
      </c>
      <c r="F10" s="13">
        <v>173730</v>
      </c>
      <c r="G10" s="3">
        <v>171622</v>
      </c>
      <c r="H10" s="3">
        <v>168376</v>
      </c>
      <c r="I10" s="17">
        <f t="shared" si="1"/>
        <v>-1.8913659087995853</v>
      </c>
      <c r="J10" s="6">
        <f t="shared" si="0"/>
        <v>6.5328067378946786</v>
      </c>
      <c r="K10" s="7">
        <f t="shared" si="2"/>
        <v>6.3668662673169729</v>
      </c>
      <c r="L10" s="7">
        <f t="shared" si="2"/>
        <v>6.1374063720753407</v>
      </c>
      <c r="M10" s="18">
        <f t="shared" si="3"/>
        <v>-0.22945989524163224</v>
      </c>
    </row>
    <row r="11" spans="1:13" x14ac:dyDescent="0.3">
      <c r="A11" s="16" t="s">
        <v>9</v>
      </c>
      <c r="B11" s="4">
        <v>6211188</v>
      </c>
      <c r="C11" s="3">
        <v>6271642</v>
      </c>
      <c r="D11" s="3">
        <v>6368170</v>
      </c>
      <c r="E11" s="17">
        <f t="shared" si="4"/>
        <v>1.5391184637133222</v>
      </c>
      <c r="F11" s="13">
        <v>367114</v>
      </c>
      <c r="G11" s="3">
        <v>367502</v>
      </c>
      <c r="H11" s="3">
        <v>362628</v>
      </c>
      <c r="I11" s="17">
        <f t="shared" si="1"/>
        <v>-1.3262512857072863</v>
      </c>
      <c r="J11" s="6">
        <f t="shared" si="0"/>
        <v>5.9105279054506159</v>
      </c>
      <c r="K11" s="7">
        <f t="shared" si="2"/>
        <v>5.8597413564103302</v>
      </c>
      <c r="L11" s="7">
        <f t="shared" si="2"/>
        <v>5.6943831587410516</v>
      </c>
      <c r="M11" s="18">
        <f t="shared" si="3"/>
        <v>-0.16535819766927862</v>
      </c>
    </row>
    <row r="12" spans="1:13" x14ac:dyDescent="0.3">
      <c r="A12" s="16" t="s">
        <v>10</v>
      </c>
      <c r="B12" s="4">
        <v>1296020</v>
      </c>
      <c r="C12" s="3">
        <v>1307967</v>
      </c>
      <c r="D12" s="3">
        <v>1326110</v>
      </c>
      <c r="E12" s="17">
        <f t="shared" si="4"/>
        <v>1.3871145067115549</v>
      </c>
      <c r="F12" s="13">
        <v>83554</v>
      </c>
      <c r="G12" s="3">
        <v>81679</v>
      </c>
      <c r="H12" s="3">
        <v>80268</v>
      </c>
      <c r="I12" s="17">
        <f t="shared" si="1"/>
        <v>-1.7274942151593535</v>
      </c>
      <c r="J12" s="6">
        <f t="shared" si="0"/>
        <v>6.4469684109813121</v>
      </c>
      <c r="K12" s="7">
        <f t="shared" si="2"/>
        <v>6.244729415956213</v>
      </c>
      <c r="L12" s="7">
        <f t="shared" si="2"/>
        <v>6.0528915399175034</v>
      </c>
      <c r="M12" s="18">
        <f t="shared" si="3"/>
        <v>-0.19183787603870961</v>
      </c>
    </row>
    <row r="13" spans="1:13" x14ac:dyDescent="0.3">
      <c r="A13" s="16" t="s">
        <v>11</v>
      </c>
      <c r="B13" s="4">
        <v>370041</v>
      </c>
      <c r="C13" s="3">
        <v>371189</v>
      </c>
      <c r="D13" s="3">
        <v>373857</v>
      </c>
      <c r="E13" s="17">
        <f t="shared" si="4"/>
        <v>0.71877129979607446</v>
      </c>
      <c r="F13" s="13">
        <v>22583</v>
      </c>
      <c r="G13" s="3">
        <v>22108</v>
      </c>
      <c r="H13" s="3">
        <v>21403</v>
      </c>
      <c r="I13" s="17">
        <f t="shared" si="1"/>
        <v>-3.1888908992220024</v>
      </c>
      <c r="J13" s="6">
        <f t="shared" si="0"/>
        <v>6.102837253169243</v>
      </c>
      <c r="K13" s="7">
        <f t="shared" si="2"/>
        <v>5.9559954632276284</v>
      </c>
      <c r="L13" s="7">
        <f t="shared" si="2"/>
        <v>5.7249162112786438</v>
      </c>
      <c r="M13" s="18">
        <f t="shared" si="3"/>
        <v>-0.2310792519489846</v>
      </c>
    </row>
    <row r="14" spans="1:13" x14ac:dyDescent="0.3">
      <c r="A14" s="16" t="s">
        <v>14</v>
      </c>
      <c r="B14" s="4">
        <v>875249</v>
      </c>
      <c r="C14" s="3">
        <v>884699</v>
      </c>
      <c r="D14" s="3">
        <v>897706</v>
      </c>
      <c r="E14" s="17">
        <f t="shared" si="4"/>
        <v>1.4702175542190048</v>
      </c>
      <c r="F14" s="13">
        <v>58346</v>
      </c>
      <c r="G14" s="3">
        <v>56835</v>
      </c>
      <c r="H14" s="3">
        <v>55376</v>
      </c>
      <c r="I14" s="17">
        <f t="shared" si="1"/>
        <v>-2.5670801442772984</v>
      </c>
      <c r="J14" s="6">
        <f t="shared" si="0"/>
        <v>6.6662172707423837</v>
      </c>
      <c r="K14" s="7">
        <f t="shared" si="2"/>
        <v>6.4242188586174507</v>
      </c>
      <c r="L14" s="7">
        <f t="shared" si="2"/>
        <v>6.1686119954639942</v>
      </c>
      <c r="M14" s="18">
        <f t="shared" si="3"/>
        <v>-0.25560686315345649</v>
      </c>
    </row>
    <row r="15" spans="1:13" x14ac:dyDescent="0.3">
      <c r="A15" s="24" t="s">
        <v>17</v>
      </c>
      <c r="B15" s="9">
        <v>23972727</v>
      </c>
      <c r="C15" s="10">
        <v>24273882</v>
      </c>
      <c r="D15" s="10">
        <v>24712915</v>
      </c>
      <c r="E15" s="25">
        <f t="shared" si="4"/>
        <v>1.8086641436256485</v>
      </c>
      <c r="F15" s="15">
        <v>1400224</v>
      </c>
      <c r="G15" s="10">
        <v>1389684</v>
      </c>
      <c r="H15" s="10">
        <v>1367592</v>
      </c>
      <c r="I15" s="25">
        <f>(100/G15*H15)-100</f>
        <v>-1.5897139205747521</v>
      </c>
      <c r="J15" s="11">
        <f t="shared" si="0"/>
        <v>5.84090412409068</v>
      </c>
      <c r="K15" s="12">
        <f>100/C15*G15</f>
        <v>5.7250175311884606</v>
      </c>
      <c r="L15" s="12">
        <f t="shared" si="2"/>
        <v>5.533916172980808</v>
      </c>
      <c r="M15" s="26">
        <f>L15-K15</f>
        <v>-0.19110135820765262</v>
      </c>
    </row>
    <row r="16" spans="1:13" x14ac:dyDescent="0.3">
      <c r="A16" s="16" t="s">
        <v>2</v>
      </c>
      <c r="B16" s="4">
        <v>1221044</v>
      </c>
      <c r="C16" s="3">
        <v>1250433</v>
      </c>
      <c r="D16" s="3">
        <v>1288000</v>
      </c>
      <c r="E16" s="17">
        <f t="shared" si="4"/>
        <v>3.0043193037931673</v>
      </c>
      <c r="F16" s="13">
        <v>49324</v>
      </c>
      <c r="G16" s="3">
        <v>47874</v>
      </c>
      <c r="H16" s="3">
        <v>46400</v>
      </c>
      <c r="I16" s="17">
        <f t="shared" si="1"/>
        <v>-3.0789154864853572</v>
      </c>
      <c r="J16" s="6">
        <f t="shared" si="0"/>
        <v>4.0394940722856836</v>
      </c>
      <c r="K16" s="7">
        <f t="shared" si="2"/>
        <v>3.8285937751162997</v>
      </c>
      <c r="L16" s="7">
        <f t="shared" si="2"/>
        <v>3.6024844720496896</v>
      </c>
      <c r="M16" s="18">
        <f t="shared" si="3"/>
        <v>-0.22610930306661015</v>
      </c>
    </row>
    <row r="17" spans="1:13" x14ac:dyDescent="0.3">
      <c r="A17" s="16" t="s">
        <v>3</v>
      </c>
      <c r="B17" s="4">
        <v>780537</v>
      </c>
      <c r="C17" s="3">
        <v>783384</v>
      </c>
      <c r="D17" s="3">
        <v>792632</v>
      </c>
      <c r="E17" s="17">
        <f t="shared" si="4"/>
        <v>1.1805193876821676</v>
      </c>
      <c r="F17" s="13">
        <v>32689</v>
      </c>
      <c r="G17" s="3">
        <v>30554</v>
      </c>
      <c r="H17" s="3">
        <v>29536</v>
      </c>
      <c r="I17" s="17">
        <f t="shared" si="1"/>
        <v>-3.3318059828500424</v>
      </c>
      <c r="J17" s="6">
        <f t="shared" si="0"/>
        <v>4.1880141492331564</v>
      </c>
      <c r="K17" s="7">
        <f t="shared" si="2"/>
        <v>3.9002583662673733</v>
      </c>
      <c r="L17" s="7">
        <f t="shared" si="2"/>
        <v>3.7263194016895609</v>
      </c>
      <c r="M17" s="18">
        <f t="shared" si="3"/>
        <v>-0.17393896457781244</v>
      </c>
    </row>
    <row r="18" spans="1:13" x14ac:dyDescent="0.3">
      <c r="A18" s="16" t="s">
        <v>7</v>
      </c>
      <c r="B18" s="4">
        <v>530886</v>
      </c>
      <c r="C18" s="3">
        <v>534044</v>
      </c>
      <c r="D18" s="3">
        <v>538491</v>
      </c>
      <c r="E18" s="17">
        <f t="shared" si="4"/>
        <v>0.83270292335461704</v>
      </c>
      <c r="F18" s="13">
        <v>24635</v>
      </c>
      <c r="G18" s="3">
        <v>23092</v>
      </c>
      <c r="H18" s="3">
        <v>22209</v>
      </c>
      <c r="I18" s="17">
        <f t="shared" si="1"/>
        <v>-3.8238350944049841</v>
      </c>
      <c r="J18" s="6">
        <f>100/B18*F18</f>
        <v>4.6403559332888795</v>
      </c>
      <c r="K18" s="7">
        <f>100/C18*G18</f>
        <v>4.3239882856094249</v>
      </c>
      <c r="L18" s="7">
        <f>100/D18*H18</f>
        <v>4.1243029131406095</v>
      </c>
      <c r="M18" s="18">
        <f t="shared" si="3"/>
        <v>-0.19968537246881546</v>
      </c>
    </row>
    <row r="19" spans="1:13" x14ac:dyDescent="0.3">
      <c r="A19" s="16" t="s">
        <v>12</v>
      </c>
      <c r="B19" s="4">
        <v>1478868</v>
      </c>
      <c r="C19" s="3">
        <v>1495841</v>
      </c>
      <c r="D19" s="3">
        <v>1515019</v>
      </c>
      <c r="E19" s="17">
        <f t="shared" si="4"/>
        <v>1.2820881363727779</v>
      </c>
      <c r="F19" s="13">
        <v>61708</v>
      </c>
      <c r="G19" s="3">
        <v>58343</v>
      </c>
      <c r="H19" s="3">
        <v>56784</v>
      </c>
      <c r="I19" s="17">
        <f t="shared" si="1"/>
        <v>-2.6721286186860453</v>
      </c>
      <c r="J19" s="6">
        <f t="shared" si="0"/>
        <v>4.1726509735824973</v>
      </c>
      <c r="K19" s="7">
        <f t="shared" si="2"/>
        <v>3.900347697382275</v>
      </c>
      <c r="L19" s="7">
        <f t="shared" si="2"/>
        <v>3.7480718063601843</v>
      </c>
      <c r="M19" s="18">
        <f t="shared" si="3"/>
        <v>-0.15227589102209071</v>
      </c>
    </row>
    <row r="20" spans="1:13" x14ac:dyDescent="0.3">
      <c r="A20" s="16" t="s">
        <v>13</v>
      </c>
      <c r="B20" s="4">
        <v>768250</v>
      </c>
      <c r="C20" s="3">
        <v>767802</v>
      </c>
      <c r="D20" s="3">
        <v>768400</v>
      </c>
      <c r="E20" s="17">
        <f t="shared" si="4"/>
        <v>7.7884662973005447E-2</v>
      </c>
      <c r="F20" s="13">
        <v>34271</v>
      </c>
      <c r="G20" s="3">
        <v>31774</v>
      </c>
      <c r="H20" s="3">
        <v>30452</v>
      </c>
      <c r="I20" s="17">
        <f t="shared" si="1"/>
        <v>-4.1606344810222282</v>
      </c>
      <c r="J20" s="6">
        <f t="shared" si="0"/>
        <v>4.4609176700292874</v>
      </c>
      <c r="K20" s="7">
        <f t="shared" si="2"/>
        <v>4.1383064904754088</v>
      </c>
      <c r="L20" s="7">
        <f t="shared" si="2"/>
        <v>3.9630400832899531</v>
      </c>
      <c r="M20" s="18">
        <f t="shared" si="3"/>
        <v>-0.17526640718545572</v>
      </c>
    </row>
    <row r="21" spans="1:13" x14ac:dyDescent="0.3">
      <c r="A21" s="16" t="s">
        <v>15</v>
      </c>
      <c r="B21" s="4">
        <v>769828</v>
      </c>
      <c r="C21" s="3">
        <v>774451</v>
      </c>
      <c r="D21" s="3">
        <v>777916</v>
      </c>
      <c r="E21" s="17">
        <f t="shared" si="4"/>
        <v>0.44741371629709192</v>
      </c>
      <c r="F21" s="13">
        <v>31563</v>
      </c>
      <c r="G21" s="3">
        <v>30523</v>
      </c>
      <c r="H21" s="3">
        <v>29527</v>
      </c>
      <c r="I21" s="17">
        <f t="shared" si="1"/>
        <v>-3.2631130622809081</v>
      </c>
      <c r="J21" s="6">
        <f t="shared" si="0"/>
        <v>4.1000067547556078</v>
      </c>
      <c r="K21" s="7">
        <f t="shared" si="2"/>
        <v>3.9412435389714777</v>
      </c>
      <c r="L21" s="7">
        <f t="shared" si="2"/>
        <v>3.7956540294839036</v>
      </c>
      <c r="M21" s="18">
        <f t="shared" si="3"/>
        <v>-0.1455895094875741</v>
      </c>
    </row>
    <row r="22" spans="1:13" ht="15" thickBot="1" x14ac:dyDescent="0.35">
      <c r="A22" s="24" t="s">
        <v>16</v>
      </c>
      <c r="B22" s="9">
        <v>5549485</v>
      </c>
      <c r="C22" s="10">
        <v>5605976</v>
      </c>
      <c r="D22" s="10">
        <v>5680458</v>
      </c>
      <c r="E22" s="25">
        <f t="shared" si="4"/>
        <v>1.3286178891953853</v>
      </c>
      <c r="F22" s="15">
        <v>234962</v>
      </c>
      <c r="G22" s="10">
        <v>222160</v>
      </c>
      <c r="H22" s="10">
        <v>214908</v>
      </c>
      <c r="I22" s="25">
        <f t="shared" si="1"/>
        <v>-3.2643140079222235</v>
      </c>
      <c r="J22" s="11">
        <f t="shared" si="0"/>
        <v>4.2339424288920497</v>
      </c>
      <c r="K22" s="12">
        <f t="shared" si="2"/>
        <v>3.9629138619216353</v>
      </c>
      <c r="L22" s="12">
        <f t="shared" si="2"/>
        <v>3.7832864885190594</v>
      </c>
      <c r="M22" s="26">
        <f t="shared" si="3"/>
        <v>-0.17962737340257595</v>
      </c>
    </row>
    <row r="23" spans="1:13" x14ac:dyDescent="0.3">
      <c r="A23" s="27" t="s">
        <v>18</v>
      </c>
      <c r="B23" s="28">
        <v>29527865</v>
      </c>
      <c r="C23" s="29">
        <v>29884368</v>
      </c>
      <c r="D23" s="29">
        <v>30397759</v>
      </c>
      <c r="E23" s="30">
        <f>(100/C23*D23)-100</f>
        <v>1.7179249030797621</v>
      </c>
      <c r="F23" s="31">
        <v>1635489</v>
      </c>
      <c r="G23" s="29">
        <v>1612157</v>
      </c>
      <c r="H23" s="29">
        <v>1582705</v>
      </c>
      <c r="I23" s="30">
        <f t="shared" si="1"/>
        <v>-1.8268692193129965</v>
      </c>
      <c r="J23" s="32">
        <f t="shared" si="0"/>
        <v>5.5387986906605002</v>
      </c>
      <c r="K23" s="33">
        <f t="shared" si="2"/>
        <v>5.3946498048745752</v>
      </c>
      <c r="L23" s="33">
        <f t="shared" si="2"/>
        <v>5.2066502665541892</v>
      </c>
      <c r="M23" s="34">
        <f t="shared" si="3"/>
        <v>-0.18799953832038607</v>
      </c>
    </row>
    <row r="25" spans="1:13" x14ac:dyDescent="0.3">
      <c r="A25" s="8" t="s">
        <v>25</v>
      </c>
    </row>
    <row r="26" spans="1:13" x14ac:dyDescent="0.3">
      <c r="A26" s="8" t="s">
        <v>20</v>
      </c>
    </row>
  </sheetData>
  <sortState ref="I32:M47">
    <sortCondition ref="I32"/>
  </sortState>
  <pageMargins left="0.70866141732283472" right="0.70866141732283472" top="0.78740157480314965" bottom="0.78740157480314965" header="0.31496062992125984" footer="0.31496062992125984"/>
  <pageSetup paperSize="9" scale="7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 A4.10.1-8 Internet</vt:lpstr>
    </vt:vector>
  </TitlesOfParts>
  <Company>BiBB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Troltsch</dc:creator>
  <cp:lastModifiedBy>Friedrich, Michael</cp:lastModifiedBy>
  <cp:lastPrinted>2015-11-30T15:07:43Z</cp:lastPrinted>
  <dcterms:created xsi:type="dcterms:W3CDTF">2015-01-19T17:37:10Z</dcterms:created>
  <dcterms:modified xsi:type="dcterms:W3CDTF">2016-02-01T16:27:17Z</dcterms:modified>
</cp:coreProperties>
</file>