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Y:\Günther dienstlich\"/>
    </mc:Choice>
  </mc:AlternateContent>
  <xr:revisionPtr revIDLastSave="0" documentId="13_ncr:1_{455E8701-90B2-4894-A29B-17EC29C9AD2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usammenfassung" sheetId="8" r:id="rId1"/>
    <sheet name="Raum 1" sheetId="17" r:id="rId2"/>
    <sheet name="Raum 2" sheetId="75" r:id="rId3"/>
    <sheet name="Raum 3" sheetId="76" r:id="rId4"/>
    <sheet name="Raum 4" sheetId="77" r:id="rId5"/>
    <sheet name="Raum 5" sheetId="78" r:id="rId6"/>
    <sheet name="Raum 6" sheetId="79" r:id="rId7"/>
    <sheet name="Raum 7" sheetId="80" r:id="rId8"/>
    <sheet name="Raum 8" sheetId="81" r:id="rId9"/>
    <sheet name="Raum 9" sheetId="82" r:id="rId10"/>
    <sheet name="Raum 10" sheetId="83" r:id="rId11"/>
    <sheet name="Raum 11" sheetId="84" r:id="rId12"/>
    <sheet name="Raum 12" sheetId="85" r:id="rId13"/>
    <sheet name="Raum 13" sheetId="86" r:id="rId14"/>
    <sheet name="Raum 14" sheetId="87" r:id="rId15"/>
    <sheet name="Raum 15" sheetId="88" r:id="rId16"/>
    <sheet name="Raum 16" sheetId="89" r:id="rId17"/>
    <sheet name="Raum 17" sheetId="90" r:id="rId18"/>
    <sheet name="Raum 18" sheetId="91" r:id="rId19"/>
    <sheet name="Raum 19" sheetId="92" r:id="rId20"/>
    <sheet name="Raum 20" sheetId="93" r:id="rId21"/>
  </sheets>
  <definedNames>
    <definedName name="_xlnm.Print_Area" localSheetId="1">'Raum 1'!$A$1:$AA$59</definedName>
    <definedName name="_xlnm.Print_Area" localSheetId="10">'Raum 10'!$A$1:$AA$59</definedName>
    <definedName name="_xlnm.Print_Area" localSheetId="11">'Raum 11'!$A$1:$AA$59</definedName>
    <definedName name="_xlnm.Print_Area" localSheetId="12">'Raum 12'!$A$1:$AA$59</definedName>
    <definedName name="_xlnm.Print_Area" localSheetId="13">'Raum 13'!$A$1:$AA$59</definedName>
    <definedName name="_xlnm.Print_Area" localSheetId="14">'Raum 14'!$A$1:$AA$59</definedName>
    <definedName name="_xlnm.Print_Area" localSheetId="15">'Raum 15'!$A$1:$AA$59</definedName>
    <definedName name="_xlnm.Print_Area" localSheetId="16">'Raum 16'!$A$1:$AA$59</definedName>
    <definedName name="_xlnm.Print_Area" localSheetId="17">'Raum 17'!$A$1:$AA$59</definedName>
    <definedName name="_xlnm.Print_Area" localSheetId="18">'Raum 18'!$A$1:$AA$59</definedName>
    <definedName name="_xlnm.Print_Area" localSheetId="19">'Raum 19'!$A$1:$AA$59</definedName>
    <definedName name="_xlnm.Print_Area" localSheetId="2">'Raum 2'!$A$1:$AA$59</definedName>
    <definedName name="_xlnm.Print_Area" localSheetId="20">'Raum 20'!$A$1:$AA$59</definedName>
    <definedName name="_xlnm.Print_Area" localSheetId="3">'Raum 3'!$A$1:$AA$59</definedName>
    <definedName name="_xlnm.Print_Area" localSheetId="4">'Raum 4'!$A$1:$AA$59</definedName>
    <definedName name="_xlnm.Print_Area" localSheetId="5">'Raum 5'!$A$1:$AA$59</definedName>
    <definedName name="_xlnm.Print_Area" localSheetId="6">'Raum 6'!$A$1:$AA$59</definedName>
    <definedName name="_xlnm.Print_Area" localSheetId="7">'Raum 7'!$A$1:$AA$59</definedName>
    <definedName name="_xlnm.Print_Area" localSheetId="8">'Raum 8'!$A$1:$AA$59</definedName>
    <definedName name="_xlnm.Print_Area" localSheetId="9">'Raum 9'!$A$1:$AA$59</definedName>
    <definedName name="Print_Area" localSheetId="0">Zusammenfassung!$A$1:$I$31</definedName>
    <definedName name="Print_Titles" localSheetId="1">'Raum 1'!$1:$11</definedName>
    <definedName name="Print_Titles" localSheetId="10">'Raum 10'!$1:$11</definedName>
    <definedName name="Print_Titles" localSheetId="11">'Raum 11'!$1:$11</definedName>
    <definedName name="Print_Titles" localSheetId="12">'Raum 12'!$1:$11</definedName>
    <definedName name="Print_Titles" localSheetId="13">'Raum 13'!$1:$11</definedName>
    <definedName name="Print_Titles" localSheetId="14">'Raum 14'!$1:$11</definedName>
    <definedName name="Print_Titles" localSheetId="15">'Raum 15'!$1:$11</definedName>
    <definedName name="Print_Titles" localSheetId="16">'Raum 16'!$1:$11</definedName>
    <definedName name="Print_Titles" localSheetId="17">'Raum 17'!$1:$11</definedName>
    <definedName name="Print_Titles" localSheetId="18">'Raum 18'!$1:$11</definedName>
    <definedName name="Print_Titles" localSheetId="19">'Raum 19'!$1:$11</definedName>
    <definedName name="Print_Titles" localSheetId="2">'Raum 2'!$1:$11</definedName>
    <definedName name="Print_Titles" localSheetId="20">'Raum 20'!$1:$11</definedName>
    <definedName name="Print_Titles" localSheetId="3">'Raum 3'!$1:$11</definedName>
    <definedName name="Print_Titles" localSheetId="4">'Raum 4'!$1:$11</definedName>
    <definedName name="Print_Titles" localSheetId="5">'Raum 5'!$1:$11</definedName>
    <definedName name="Print_Titles" localSheetId="6">'Raum 6'!$1:$11</definedName>
    <definedName name="Print_Titles" localSheetId="7">'Raum 7'!$1:$11</definedName>
    <definedName name="Print_Titles" localSheetId="8">'Raum 8'!$1:$11</definedName>
    <definedName name="Print_Titles" localSheetId="9">'Raum 9'!$1:$11</definedName>
    <definedName name="Z_0C47425D_3AF6_45BD_82AE_216724035047_.wvu.Cols" localSheetId="1" hidden="1">'Raum 1'!$D:$P</definedName>
    <definedName name="Z_0C47425D_3AF6_45BD_82AE_216724035047_.wvu.Cols" localSheetId="10" hidden="1">'Raum 10'!$D:$P</definedName>
    <definedName name="Z_0C47425D_3AF6_45BD_82AE_216724035047_.wvu.Cols" localSheetId="11" hidden="1">'Raum 11'!$D:$P</definedName>
    <definedName name="Z_0C47425D_3AF6_45BD_82AE_216724035047_.wvu.Cols" localSheetId="12" hidden="1">'Raum 12'!$D:$P</definedName>
    <definedName name="Z_0C47425D_3AF6_45BD_82AE_216724035047_.wvu.Cols" localSheetId="13" hidden="1">'Raum 13'!$D:$P</definedName>
    <definedName name="Z_0C47425D_3AF6_45BD_82AE_216724035047_.wvu.Cols" localSheetId="14" hidden="1">'Raum 14'!$D:$P</definedName>
    <definedName name="Z_0C47425D_3AF6_45BD_82AE_216724035047_.wvu.Cols" localSheetId="15" hidden="1">'Raum 15'!$D:$P</definedName>
    <definedName name="Z_0C47425D_3AF6_45BD_82AE_216724035047_.wvu.Cols" localSheetId="16" hidden="1">'Raum 16'!$D:$P</definedName>
    <definedName name="Z_0C47425D_3AF6_45BD_82AE_216724035047_.wvu.Cols" localSheetId="17" hidden="1">'Raum 17'!$D:$P</definedName>
    <definedName name="Z_0C47425D_3AF6_45BD_82AE_216724035047_.wvu.Cols" localSheetId="18" hidden="1">'Raum 18'!$D:$P</definedName>
    <definedName name="Z_0C47425D_3AF6_45BD_82AE_216724035047_.wvu.Cols" localSheetId="19" hidden="1">'Raum 19'!$D:$P</definedName>
    <definedName name="Z_0C47425D_3AF6_45BD_82AE_216724035047_.wvu.Cols" localSheetId="2" hidden="1">'Raum 2'!$D:$P</definedName>
    <definedName name="Z_0C47425D_3AF6_45BD_82AE_216724035047_.wvu.Cols" localSheetId="20" hidden="1">'Raum 20'!$D:$P</definedName>
    <definedName name="Z_0C47425D_3AF6_45BD_82AE_216724035047_.wvu.Cols" localSheetId="3" hidden="1">'Raum 3'!$D:$P</definedName>
    <definedName name="Z_0C47425D_3AF6_45BD_82AE_216724035047_.wvu.Cols" localSheetId="4" hidden="1">'Raum 4'!$D:$P</definedName>
    <definedName name="Z_0C47425D_3AF6_45BD_82AE_216724035047_.wvu.Cols" localSheetId="5" hidden="1">'Raum 5'!$D:$P</definedName>
    <definedName name="Z_0C47425D_3AF6_45BD_82AE_216724035047_.wvu.Cols" localSheetId="6" hidden="1">'Raum 6'!$D:$P</definedName>
    <definedName name="Z_0C47425D_3AF6_45BD_82AE_216724035047_.wvu.Cols" localSheetId="7" hidden="1">'Raum 7'!$D:$P</definedName>
    <definedName name="Z_0C47425D_3AF6_45BD_82AE_216724035047_.wvu.Cols" localSheetId="8" hidden="1">'Raum 8'!$D:$P</definedName>
    <definedName name="Z_0C47425D_3AF6_45BD_82AE_216724035047_.wvu.Cols" localSheetId="9" hidden="1">'Raum 9'!$D:$P</definedName>
    <definedName name="Z_0C47425D_3AF6_45BD_82AE_216724035047_.wvu.PrintArea" localSheetId="1" hidden="1">'Raum 1'!$A$1:$AA$59</definedName>
    <definedName name="Z_0C47425D_3AF6_45BD_82AE_216724035047_.wvu.PrintArea" localSheetId="10" hidden="1">'Raum 10'!$A$1:$AA$59</definedName>
    <definedName name="Z_0C47425D_3AF6_45BD_82AE_216724035047_.wvu.PrintArea" localSheetId="11" hidden="1">'Raum 11'!$A$1:$AA$59</definedName>
    <definedName name="Z_0C47425D_3AF6_45BD_82AE_216724035047_.wvu.PrintArea" localSheetId="12" hidden="1">'Raum 12'!$A$1:$AA$59</definedName>
    <definedName name="Z_0C47425D_3AF6_45BD_82AE_216724035047_.wvu.PrintArea" localSheetId="13" hidden="1">'Raum 13'!$A$1:$AA$59</definedName>
    <definedName name="Z_0C47425D_3AF6_45BD_82AE_216724035047_.wvu.PrintArea" localSheetId="14" hidden="1">'Raum 14'!$A$1:$AA$59</definedName>
    <definedName name="Z_0C47425D_3AF6_45BD_82AE_216724035047_.wvu.PrintArea" localSheetId="15" hidden="1">'Raum 15'!$A$1:$AA$59</definedName>
    <definedName name="Z_0C47425D_3AF6_45BD_82AE_216724035047_.wvu.PrintArea" localSheetId="16" hidden="1">'Raum 16'!$A$1:$AA$59</definedName>
    <definedName name="Z_0C47425D_3AF6_45BD_82AE_216724035047_.wvu.PrintArea" localSheetId="17" hidden="1">'Raum 17'!$A$1:$AA$59</definedName>
    <definedName name="Z_0C47425D_3AF6_45BD_82AE_216724035047_.wvu.PrintArea" localSheetId="18" hidden="1">'Raum 18'!$A$1:$AA$59</definedName>
    <definedName name="Z_0C47425D_3AF6_45BD_82AE_216724035047_.wvu.PrintArea" localSheetId="19" hidden="1">'Raum 19'!$A$1:$AA$59</definedName>
    <definedName name="Z_0C47425D_3AF6_45BD_82AE_216724035047_.wvu.PrintArea" localSheetId="2" hidden="1">'Raum 2'!$A$1:$AA$59</definedName>
    <definedName name="Z_0C47425D_3AF6_45BD_82AE_216724035047_.wvu.PrintArea" localSheetId="20" hidden="1">'Raum 20'!$A$1:$AA$59</definedName>
    <definedName name="Z_0C47425D_3AF6_45BD_82AE_216724035047_.wvu.PrintArea" localSheetId="3" hidden="1">'Raum 3'!$A$1:$AA$59</definedName>
    <definedName name="Z_0C47425D_3AF6_45BD_82AE_216724035047_.wvu.PrintArea" localSheetId="4" hidden="1">'Raum 4'!$A$1:$AA$59</definedName>
    <definedName name="Z_0C47425D_3AF6_45BD_82AE_216724035047_.wvu.PrintArea" localSheetId="5" hidden="1">'Raum 5'!$A$1:$AA$59</definedName>
    <definedName name="Z_0C47425D_3AF6_45BD_82AE_216724035047_.wvu.PrintArea" localSheetId="6" hidden="1">'Raum 6'!$A$1:$AA$59</definedName>
    <definedName name="Z_0C47425D_3AF6_45BD_82AE_216724035047_.wvu.PrintArea" localSheetId="7" hidden="1">'Raum 7'!$A$1:$AA$59</definedName>
    <definedName name="Z_0C47425D_3AF6_45BD_82AE_216724035047_.wvu.PrintArea" localSheetId="8" hidden="1">'Raum 8'!$A$1:$AA$59</definedName>
    <definedName name="Z_0C47425D_3AF6_45BD_82AE_216724035047_.wvu.PrintArea" localSheetId="9" hidden="1">'Raum 9'!$A$1:$AA$59</definedName>
    <definedName name="Z_192C1325_8FCA_45D5_92F8_5F4F3F3C20F3_.wvu.PrintArea" localSheetId="11" hidden="1">'Raum 11'!$A$1:$AA$59</definedName>
    <definedName name="Z_192C1325_8FCA_45D5_92F8_5F4F3F3C20F3_.wvu.PrintArea" localSheetId="12" hidden="1">'Raum 12'!$A$1:$AA$59</definedName>
    <definedName name="Z_192C1325_8FCA_45D5_92F8_5F4F3F3C20F3_.wvu.PrintArea" localSheetId="13" hidden="1">'Raum 13'!$A$1:$AA$59</definedName>
    <definedName name="Z_192C1325_8FCA_45D5_92F8_5F4F3F3C20F3_.wvu.PrintArea" localSheetId="14" hidden="1">'Raum 14'!$A$1:$AA$59</definedName>
    <definedName name="Z_192C1325_8FCA_45D5_92F8_5F4F3F3C20F3_.wvu.PrintArea" localSheetId="15" hidden="1">'Raum 15'!$A$1:$AA$59</definedName>
    <definedName name="Z_192C1325_8FCA_45D5_92F8_5F4F3F3C20F3_.wvu.PrintArea" localSheetId="16" hidden="1">'Raum 16'!$A$1:$AA$59</definedName>
    <definedName name="Z_192C1325_8FCA_45D5_92F8_5F4F3F3C20F3_.wvu.PrintArea" localSheetId="17" hidden="1">'Raum 17'!$A$1:$AA$59</definedName>
    <definedName name="Z_192C1325_8FCA_45D5_92F8_5F4F3F3C20F3_.wvu.PrintArea" localSheetId="18" hidden="1">'Raum 18'!$A$1:$AA$59</definedName>
    <definedName name="Z_192C1325_8FCA_45D5_92F8_5F4F3F3C20F3_.wvu.PrintArea" localSheetId="19" hidden="1">'Raum 19'!$A$1:$AA$59</definedName>
    <definedName name="Z_192C1325_8FCA_45D5_92F8_5F4F3F3C20F3_.wvu.PrintArea" localSheetId="20" hidden="1">'Raum 20'!$A$1:$AA$59</definedName>
    <definedName name="Z_2B9972D5_1535_4337_A739_336B8C39D0BE_.wvu.Cols" localSheetId="11" hidden="1">'Raum 11'!$O:$AA</definedName>
    <definedName name="Z_2B9972D5_1535_4337_A739_336B8C39D0BE_.wvu.Cols" localSheetId="12" hidden="1">'Raum 12'!$O:$AA</definedName>
    <definedName name="Z_2B9972D5_1535_4337_A739_336B8C39D0BE_.wvu.Cols" localSheetId="13" hidden="1">'Raum 13'!$O:$AA</definedName>
    <definedName name="Z_2B9972D5_1535_4337_A739_336B8C39D0BE_.wvu.Cols" localSheetId="14" hidden="1">'Raum 14'!$O:$AA</definedName>
    <definedName name="Z_2B9972D5_1535_4337_A739_336B8C39D0BE_.wvu.Cols" localSheetId="15" hidden="1">'Raum 15'!$O:$AA</definedName>
    <definedName name="Z_2B9972D5_1535_4337_A739_336B8C39D0BE_.wvu.Cols" localSheetId="16" hidden="1">'Raum 16'!$O:$AA</definedName>
    <definedName name="Z_2B9972D5_1535_4337_A739_336B8C39D0BE_.wvu.Cols" localSheetId="17" hidden="1">'Raum 17'!$O:$AA</definedName>
    <definedName name="Z_2B9972D5_1535_4337_A739_336B8C39D0BE_.wvu.Cols" localSheetId="18" hidden="1">'Raum 18'!$O:$AA</definedName>
    <definedName name="Z_2B9972D5_1535_4337_A739_336B8C39D0BE_.wvu.Cols" localSheetId="19" hidden="1">'Raum 19'!$O:$AA</definedName>
    <definedName name="Z_2B9972D5_1535_4337_A739_336B8C39D0BE_.wvu.Cols" localSheetId="20" hidden="1">'Raum 20'!$O:$AA</definedName>
    <definedName name="Z_2B9972D5_1535_4337_A739_336B8C39D0BE_.wvu.PrintArea" localSheetId="11" hidden="1">'Raum 11'!$A$1:$AA$59</definedName>
    <definedName name="Z_2B9972D5_1535_4337_A739_336B8C39D0BE_.wvu.PrintArea" localSheetId="12" hidden="1">'Raum 12'!$A$1:$AA$59</definedName>
    <definedName name="Z_2B9972D5_1535_4337_A739_336B8C39D0BE_.wvu.PrintArea" localSheetId="13" hidden="1">'Raum 13'!$A$1:$AA$59</definedName>
    <definedName name="Z_2B9972D5_1535_4337_A739_336B8C39D0BE_.wvu.PrintArea" localSheetId="14" hidden="1">'Raum 14'!$A$1:$AA$59</definedName>
    <definedName name="Z_2B9972D5_1535_4337_A739_336B8C39D0BE_.wvu.PrintArea" localSheetId="15" hidden="1">'Raum 15'!$A$1:$AA$59</definedName>
    <definedName name="Z_2B9972D5_1535_4337_A739_336B8C39D0BE_.wvu.PrintArea" localSheetId="16" hidden="1">'Raum 16'!$A$1:$AA$59</definedName>
    <definedName name="Z_2B9972D5_1535_4337_A739_336B8C39D0BE_.wvu.PrintArea" localSheetId="17" hidden="1">'Raum 17'!$A$1:$AA$59</definedName>
    <definedName name="Z_2B9972D5_1535_4337_A739_336B8C39D0BE_.wvu.PrintArea" localSheetId="18" hidden="1">'Raum 18'!$A$1:$AA$59</definedName>
    <definedName name="Z_2B9972D5_1535_4337_A739_336B8C39D0BE_.wvu.PrintArea" localSheetId="19" hidden="1">'Raum 19'!$A$1:$AA$59</definedName>
    <definedName name="Z_2B9972D5_1535_4337_A739_336B8C39D0BE_.wvu.PrintArea" localSheetId="20" hidden="1">'Raum 20'!$A$1:$AA$59</definedName>
    <definedName name="Z_38402369_2DEC_40A9_9644_7998633508C6_.wvu.Cols" localSheetId="11" hidden="1">'Raum 11'!$J:$AA</definedName>
    <definedName name="Z_38402369_2DEC_40A9_9644_7998633508C6_.wvu.Cols" localSheetId="12" hidden="1">'Raum 12'!$J:$AA</definedName>
    <definedName name="Z_38402369_2DEC_40A9_9644_7998633508C6_.wvu.Cols" localSheetId="13" hidden="1">'Raum 13'!$J:$AA</definedName>
    <definedName name="Z_38402369_2DEC_40A9_9644_7998633508C6_.wvu.Cols" localSheetId="14" hidden="1">'Raum 14'!$J:$AA</definedName>
    <definedName name="Z_38402369_2DEC_40A9_9644_7998633508C6_.wvu.Cols" localSheetId="15" hidden="1">'Raum 15'!$J:$AA</definedName>
    <definedName name="Z_38402369_2DEC_40A9_9644_7998633508C6_.wvu.Cols" localSheetId="16" hidden="1">'Raum 16'!$J:$AA</definedName>
    <definedName name="Z_38402369_2DEC_40A9_9644_7998633508C6_.wvu.Cols" localSheetId="17" hidden="1">'Raum 17'!$J:$AA</definedName>
    <definedName name="Z_38402369_2DEC_40A9_9644_7998633508C6_.wvu.Cols" localSheetId="18" hidden="1">'Raum 18'!$J:$AA</definedName>
    <definedName name="Z_38402369_2DEC_40A9_9644_7998633508C6_.wvu.Cols" localSheetId="19" hidden="1">'Raum 19'!$J:$AA</definedName>
    <definedName name="Z_38402369_2DEC_40A9_9644_7998633508C6_.wvu.Cols" localSheetId="20" hidden="1">'Raum 20'!$J:$AA</definedName>
    <definedName name="Z_38402369_2DEC_40A9_9644_7998633508C6_.wvu.PrintArea" localSheetId="11" hidden="1">'Raum 11'!$A$1:$AA$59</definedName>
    <definedName name="Z_38402369_2DEC_40A9_9644_7998633508C6_.wvu.PrintArea" localSheetId="12" hidden="1">'Raum 12'!$A$1:$AA$59</definedName>
    <definedName name="Z_38402369_2DEC_40A9_9644_7998633508C6_.wvu.PrintArea" localSheetId="13" hidden="1">'Raum 13'!$A$1:$AA$59</definedName>
    <definedName name="Z_38402369_2DEC_40A9_9644_7998633508C6_.wvu.PrintArea" localSheetId="14" hidden="1">'Raum 14'!$A$1:$AA$59</definedName>
    <definedName name="Z_38402369_2DEC_40A9_9644_7998633508C6_.wvu.PrintArea" localSheetId="15" hidden="1">'Raum 15'!$A$1:$AA$59</definedName>
    <definedName name="Z_38402369_2DEC_40A9_9644_7998633508C6_.wvu.PrintArea" localSheetId="16" hidden="1">'Raum 16'!$A$1:$AA$59</definedName>
    <definedName name="Z_38402369_2DEC_40A9_9644_7998633508C6_.wvu.PrintArea" localSheetId="17" hidden="1">'Raum 17'!$A$1:$AA$59</definedName>
    <definedName name="Z_38402369_2DEC_40A9_9644_7998633508C6_.wvu.PrintArea" localSheetId="18" hidden="1">'Raum 18'!$A$1:$AA$59</definedName>
    <definedName name="Z_38402369_2DEC_40A9_9644_7998633508C6_.wvu.PrintArea" localSheetId="19" hidden="1">'Raum 19'!$A$1:$AA$59</definedName>
    <definedName name="Z_38402369_2DEC_40A9_9644_7998633508C6_.wvu.PrintArea" localSheetId="20" hidden="1">'Raum 20'!$A$1:$AA$59</definedName>
    <definedName name="Z_4B5547C7_9BBE_4EE1_9D77_D68908619AD3_.wvu.Cols" localSheetId="11" hidden="1">'Raum 11'!$D:$P,'Raum 11'!$X:$Y</definedName>
    <definedName name="Z_4B5547C7_9BBE_4EE1_9D77_D68908619AD3_.wvu.Cols" localSheetId="12" hidden="1">'Raum 12'!$D:$P,'Raum 12'!$X:$Y</definedName>
    <definedName name="Z_4B5547C7_9BBE_4EE1_9D77_D68908619AD3_.wvu.Cols" localSheetId="13" hidden="1">'Raum 13'!$D:$P,'Raum 13'!$X:$Y</definedName>
    <definedName name="Z_4B5547C7_9BBE_4EE1_9D77_D68908619AD3_.wvu.Cols" localSheetId="14" hidden="1">'Raum 14'!$D:$P,'Raum 14'!$X:$Y</definedName>
    <definedName name="Z_4B5547C7_9BBE_4EE1_9D77_D68908619AD3_.wvu.Cols" localSheetId="15" hidden="1">'Raum 15'!$D:$P,'Raum 15'!$X:$Y</definedName>
    <definedName name="Z_4B5547C7_9BBE_4EE1_9D77_D68908619AD3_.wvu.Cols" localSheetId="16" hidden="1">'Raum 16'!$D:$P,'Raum 16'!$X:$Y</definedName>
    <definedName name="Z_4B5547C7_9BBE_4EE1_9D77_D68908619AD3_.wvu.Cols" localSheetId="17" hidden="1">'Raum 17'!$D:$P,'Raum 17'!$X:$Y</definedName>
    <definedName name="Z_4B5547C7_9BBE_4EE1_9D77_D68908619AD3_.wvu.Cols" localSheetId="18" hidden="1">'Raum 18'!$D:$P,'Raum 18'!$X:$Y</definedName>
    <definedName name="Z_4B5547C7_9BBE_4EE1_9D77_D68908619AD3_.wvu.Cols" localSheetId="19" hidden="1">'Raum 19'!$D:$P,'Raum 19'!$X:$Y</definedName>
    <definedName name="Z_4B5547C7_9BBE_4EE1_9D77_D68908619AD3_.wvu.Cols" localSheetId="20" hidden="1">'Raum 20'!$D:$P,'Raum 20'!$X:$Y</definedName>
    <definedName name="Z_4B5547C7_9BBE_4EE1_9D77_D68908619AD3_.wvu.PrintArea" localSheetId="11" hidden="1">'Raum 11'!$A$1:$AA$59</definedName>
    <definedName name="Z_4B5547C7_9BBE_4EE1_9D77_D68908619AD3_.wvu.PrintArea" localSheetId="12" hidden="1">'Raum 12'!$A$1:$AA$59</definedName>
    <definedName name="Z_4B5547C7_9BBE_4EE1_9D77_D68908619AD3_.wvu.PrintArea" localSheetId="13" hidden="1">'Raum 13'!$A$1:$AA$59</definedName>
    <definedName name="Z_4B5547C7_9BBE_4EE1_9D77_D68908619AD3_.wvu.PrintArea" localSheetId="14" hidden="1">'Raum 14'!$A$1:$AA$59</definedName>
    <definedName name="Z_4B5547C7_9BBE_4EE1_9D77_D68908619AD3_.wvu.PrintArea" localSheetId="15" hidden="1">'Raum 15'!$A$1:$AA$59</definedName>
    <definedName name="Z_4B5547C7_9BBE_4EE1_9D77_D68908619AD3_.wvu.PrintArea" localSheetId="16" hidden="1">'Raum 16'!$A$1:$AA$59</definedName>
    <definedName name="Z_4B5547C7_9BBE_4EE1_9D77_D68908619AD3_.wvu.PrintArea" localSheetId="17" hidden="1">'Raum 17'!$A$1:$AA$59</definedName>
    <definedName name="Z_4B5547C7_9BBE_4EE1_9D77_D68908619AD3_.wvu.PrintArea" localSheetId="18" hidden="1">'Raum 18'!$A$1:$AA$59</definedName>
    <definedName name="Z_4B5547C7_9BBE_4EE1_9D77_D68908619AD3_.wvu.PrintArea" localSheetId="19" hidden="1">'Raum 19'!$A$1:$AA$59</definedName>
    <definedName name="Z_4B5547C7_9BBE_4EE1_9D77_D68908619AD3_.wvu.PrintArea" localSheetId="20" hidden="1">'Raum 20'!$A$1:$AA$59</definedName>
    <definedName name="Z_689986B9_9AF7_44F2_89A8_49DF853BE9A3_.wvu.Cols" localSheetId="1" hidden="1">'Raum 1'!$Q:$AA</definedName>
    <definedName name="Z_689986B9_9AF7_44F2_89A8_49DF853BE9A3_.wvu.Cols" localSheetId="10" hidden="1">'Raum 10'!$Q:$AA</definedName>
    <definedName name="Z_689986B9_9AF7_44F2_89A8_49DF853BE9A3_.wvu.Cols" localSheetId="11" hidden="1">'Raum 11'!$Q:$AA</definedName>
    <definedName name="Z_689986B9_9AF7_44F2_89A8_49DF853BE9A3_.wvu.Cols" localSheetId="12" hidden="1">'Raum 12'!$Q:$AA</definedName>
    <definedName name="Z_689986B9_9AF7_44F2_89A8_49DF853BE9A3_.wvu.Cols" localSheetId="13" hidden="1">'Raum 13'!$Q:$AA</definedName>
    <definedName name="Z_689986B9_9AF7_44F2_89A8_49DF853BE9A3_.wvu.Cols" localSheetId="14" hidden="1">'Raum 14'!$Q:$AA</definedName>
    <definedName name="Z_689986B9_9AF7_44F2_89A8_49DF853BE9A3_.wvu.Cols" localSheetId="15" hidden="1">'Raum 15'!$Q:$AA</definedName>
    <definedName name="Z_689986B9_9AF7_44F2_89A8_49DF853BE9A3_.wvu.Cols" localSheetId="16" hidden="1">'Raum 16'!$Q:$AA</definedName>
    <definedName name="Z_689986B9_9AF7_44F2_89A8_49DF853BE9A3_.wvu.Cols" localSheetId="17" hidden="1">'Raum 17'!$Q:$AA</definedName>
    <definedName name="Z_689986B9_9AF7_44F2_89A8_49DF853BE9A3_.wvu.Cols" localSheetId="18" hidden="1">'Raum 18'!$Q:$AA</definedName>
    <definedName name="Z_689986B9_9AF7_44F2_89A8_49DF853BE9A3_.wvu.Cols" localSheetId="19" hidden="1">'Raum 19'!$Q:$AA</definedName>
    <definedName name="Z_689986B9_9AF7_44F2_89A8_49DF853BE9A3_.wvu.Cols" localSheetId="2" hidden="1">'Raum 2'!$Q:$AA</definedName>
    <definedName name="Z_689986B9_9AF7_44F2_89A8_49DF853BE9A3_.wvu.Cols" localSheetId="20" hidden="1">'Raum 20'!$Q:$AA</definedName>
    <definedName name="Z_689986B9_9AF7_44F2_89A8_49DF853BE9A3_.wvu.Cols" localSheetId="3" hidden="1">'Raum 3'!$Q:$AA</definedName>
    <definedName name="Z_689986B9_9AF7_44F2_89A8_49DF853BE9A3_.wvu.Cols" localSheetId="4" hidden="1">'Raum 4'!$Q:$AA</definedName>
    <definedName name="Z_689986B9_9AF7_44F2_89A8_49DF853BE9A3_.wvu.Cols" localSheetId="5" hidden="1">'Raum 5'!$Q:$AA</definedName>
    <definedName name="Z_689986B9_9AF7_44F2_89A8_49DF853BE9A3_.wvu.Cols" localSheetId="6" hidden="1">'Raum 6'!$Q:$AA</definedName>
    <definedName name="Z_689986B9_9AF7_44F2_89A8_49DF853BE9A3_.wvu.Cols" localSheetId="7" hidden="1">'Raum 7'!$Q:$AA</definedName>
    <definedName name="Z_689986B9_9AF7_44F2_89A8_49DF853BE9A3_.wvu.Cols" localSheetId="8" hidden="1">'Raum 8'!$Q:$AA</definedName>
    <definedName name="Z_689986B9_9AF7_44F2_89A8_49DF853BE9A3_.wvu.Cols" localSheetId="9" hidden="1">'Raum 9'!$Q:$AA</definedName>
    <definedName name="Z_689986B9_9AF7_44F2_89A8_49DF853BE9A3_.wvu.PrintArea" localSheetId="1" hidden="1">'Raum 1'!$A$1:$AA$59</definedName>
    <definedName name="Z_689986B9_9AF7_44F2_89A8_49DF853BE9A3_.wvu.PrintArea" localSheetId="10" hidden="1">'Raum 10'!$A$1:$AA$59</definedName>
    <definedName name="Z_689986B9_9AF7_44F2_89A8_49DF853BE9A3_.wvu.PrintArea" localSheetId="11" hidden="1">'Raum 11'!$A$1:$AA$59</definedName>
    <definedName name="Z_689986B9_9AF7_44F2_89A8_49DF853BE9A3_.wvu.PrintArea" localSheetId="12" hidden="1">'Raum 12'!$A$1:$AA$59</definedName>
    <definedName name="Z_689986B9_9AF7_44F2_89A8_49DF853BE9A3_.wvu.PrintArea" localSheetId="13" hidden="1">'Raum 13'!$A$1:$AA$59</definedName>
    <definedName name="Z_689986B9_9AF7_44F2_89A8_49DF853BE9A3_.wvu.PrintArea" localSheetId="14" hidden="1">'Raum 14'!$A$1:$AA$59</definedName>
    <definedName name="Z_689986B9_9AF7_44F2_89A8_49DF853BE9A3_.wvu.PrintArea" localSheetId="15" hidden="1">'Raum 15'!$A$1:$AA$59</definedName>
    <definedName name="Z_689986B9_9AF7_44F2_89A8_49DF853BE9A3_.wvu.PrintArea" localSheetId="16" hidden="1">'Raum 16'!$A$1:$AA$59</definedName>
    <definedName name="Z_689986B9_9AF7_44F2_89A8_49DF853BE9A3_.wvu.PrintArea" localSheetId="17" hidden="1">'Raum 17'!$A$1:$AA$59</definedName>
    <definedName name="Z_689986B9_9AF7_44F2_89A8_49DF853BE9A3_.wvu.PrintArea" localSheetId="18" hidden="1">'Raum 18'!$A$1:$AA$59</definedName>
    <definedName name="Z_689986B9_9AF7_44F2_89A8_49DF853BE9A3_.wvu.PrintArea" localSheetId="19" hidden="1">'Raum 19'!$A$1:$AA$59</definedName>
    <definedName name="Z_689986B9_9AF7_44F2_89A8_49DF853BE9A3_.wvu.PrintArea" localSheetId="2" hidden="1">'Raum 2'!$A$1:$AA$59</definedName>
    <definedName name="Z_689986B9_9AF7_44F2_89A8_49DF853BE9A3_.wvu.PrintArea" localSheetId="20" hidden="1">'Raum 20'!$A$1:$AA$59</definedName>
    <definedName name="Z_689986B9_9AF7_44F2_89A8_49DF853BE9A3_.wvu.PrintArea" localSheetId="3" hidden="1">'Raum 3'!$A$1:$AA$59</definedName>
    <definedName name="Z_689986B9_9AF7_44F2_89A8_49DF853BE9A3_.wvu.PrintArea" localSheetId="4" hidden="1">'Raum 4'!$A$1:$AA$59</definedName>
    <definedName name="Z_689986B9_9AF7_44F2_89A8_49DF853BE9A3_.wvu.PrintArea" localSheetId="5" hidden="1">'Raum 5'!$A$1:$AA$59</definedName>
    <definedName name="Z_689986B9_9AF7_44F2_89A8_49DF853BE9A3_.wvu.PrintArea" localSheetId="6" hidden="1">'Raum 6'!$A$1:$AA$59</definedName>
    <definedName name="Z_689986B9_9AF7_44F2_89A8_49DF853BE9A3_.wvu.PrintArea" localSheetId="7" hidden="1">'Raum 7'!$A$1:$AA$59</definedName>
    <definedName name="Z_689986B9_9AF7_44F2_89A8_49DF853BE9A3_.wvu.PrintArea" localSheetId="8" hidden="1">'Raum 8'!$A$1:$AA$59</definedName>
    <definedName name="Z_689986B9_9AF7_44F2_89A8_49DF853BE9A3_.wvu.PrintArea" localSheetId="9" hidden="1">'Raum 9'!$A$1:$AA$59</definedName>
    <definedName name="Z_6BE5183C_B8BD_4931_A306_6BC4E2688063_.wvu.PrintArea" localSheetId="1" hidden="1">'Raum 1'!$A$1:$AA$59</definedName>
    <definedName name="Z_6BE5183C_B8BD_4931_A306_6BC4E2688063_.wvu.PrintArea" localSheetId="10" hidden="1">'Raum 10'!$A$1:$AA$59</definedName>
    <definedName name="Z_6BE5183C_B8BD_4931_A306_6BC4E2688063_.wvu.PrintArea" localSheetId="11" hidden="1">'Raum 11'!$A$1:$AA$59</definedName>
    <definedName name="Z_6BE5183C_B8BD_4931_A306_6BC4E2688063_.wvu.PrintArea" localSheetId="12" hidden="1">'Raum 12'!$A$1:$AA$59</definedName>
    <definedName name="Z_6BE5183C_B8BD_4931_A306_6BC4E2688063_.wvu.PrintArea" localSheetId="13" hidden="1">'Raum 13'!$A$1:$AA$59</definedName>
    <definedName name="Z_6BE5183C_B8BD_4931_A306_6BC4E2688063_.wvu.PrintArea" localSheetId="14" hidden="1">'Raum 14'!$A$1:$AA$59</definedName>
    <definedName name="Z_6BE5183C_B8BD_4931_A306_6BC4E2688063_.wvu.PrintArea" localSheetId="15" hidden="1">'Raum 15'!$A$1:$AA$59</definedName>
    <definedName name="Z_6BE5183C_B8BD_4931_A306_6BC4E2688063_.wvu.PrintArea" localSheetId="16" hidden="1">'Raum 16'!$A$1:$AA$59</definedName>
    <definedName name="Z_6BE5183C_B8BD_4931_A306_6BC4E2688063_.wvu.PrintArea" localSheetId="17" hidden="1">'Raum 17'!$A$1:$AA$59</definedName>
    <definedName name="Z_6BE5183C_B8BD_4931_A306_6BC4E2688063_.wvu.PrintArea" localSheetId="18" hidden="1">'Raum 18'!$A$1:$AA$59</definedName>
    <definedName name="Z_6BE5183C_B8BD_4931_A306_6BC4E2688063_.wvu.PrintArea" localSheetId="19" hidden="1">'Raum 19'!$A$1:$AA$59</definedName>
    <definedName name="Z_6BE5183C_B8BD_4931_A306_6BC4E2688063_.wvu.PrintArea" localSheetId="2" hidden="1">'Raum 2'!$A$1:$AA$59</definedName>
    <definedName name="Z_6BE5183C_B8BD_4931_A306_6BC4E2688063_.wvu.PrintArea" localSheetId="20" hidden="1">'Raum 20'!$A$1:$AA$59</definedName>
    <definedName name="Z_6BE5183C_B8BD_4931_A306_6BC4E2688063_.wvu.PrintArea" localSheetId="3" hidden="1">'Raum 3'!$A$1:$AA$59</definedName>
    <definedName name="Z_6BE5183C_B8BD_4931_A306_6BC4E2688063_.wvu.PrintArea" localSheetId="4" hidden="1">'Raum 4'!$A$1:$AA$59</definedName>
    <definedName name="Z_6BE5183C_B8BD_4931_A306_6BC4E2688063_.wvu.PrintArea" localSheetId="5" hidden="1">'Raum 5'!$A$1:$AA$59</definedName>
    <definedName name="Z_6BE5183C_B8BD_4931_A306_6BC4E2688063_.wvu.PrintArea" localSheetId="6" hidden="1">'Raum 6'!$A$1:$AA$59</definedName>
    <definedName name="Z_6BE5183C_B8BD_4931_A306_6BC4E2688063_.wvu.PrintArea" localSheetId="7" hidden="1">'Raum 7'!$A$1:$AA$59</definedName>
    <definedName name="Z_6BE5183C_B8BD_4931_A306_6BC4E2688063_.wvu.PrintArea" localSheetId="8" hidden="1">'Raum 8'!$A$1:$AA$59</definedName>
    <definedName name="Z_6BE5183C_B8BD_4931_A306_6BC4E2688063_.wvu.PrintArea" localSheetId="9" hidden="1">'Raum 9'!$A$1:$AA$59</definedName>
    <definedName name="Z_8FF38990_3FAE_46FA_AFD4_410FD3E4EA88_.wvu.Cols" localSheetId="11" hidden="1">'Raum 11'!$O:$P,'Raum 11'!$X:$Y</definedName>
    <definedName name="Z_8FF38990_3FAE_46FA_AFD4_410FD3E4EA88_.wvu.Cols" localSheetId="12" hidden="1">'Raum 12'!$O:$P,'Raum 12'!$X:$Y</definedName>
    <definedName name="Z_8FF38990_3FAE_46FA_AFD4_410FD3E4EA88_.wvu.Cols" localSheetId="13" hidden="1">'Raum 13'!$O:$P,'Raum 13'!$X:$Y</definedName>
    <definedName name="Z_8FF38990_3FAE_46FA_AFD4_410FD3E4EA88_.wvu.Cols" localSheetId="14" hidden="1">'Raum 14'!$O:$P,'Raum 14'!$X:$Y</definedName>
    <definedName name="Z_8FF38990_3FAE_46FA_AFD4_410FD3E4EA88_.wvu.Cols" localSheetId="15" hidden="1">'Raum 15'!$O:$P,'Raum 15'!$X:$Y</definedName>
    <definedName name="Z_8FF38990_3FAE_46FA_AFD4_410FD3E4EA88_.wvu.Cols" localSheetId="16" hidden="1">'Raum 16'!$O:$P,'Raum 16'!$X:$Y</definedName>
    <definedName name="Z_8FF38990_3FAE_46FA_AFD4_410FD3E4EA88_.wvu.Cols" localSheetId="17" hidden="1">'Raum 17'!$O:$P,'Raum 17'!$X:$Y</definedName>
    <definedName name="Z_8FF38990_3FAE_46FA_AFD4_410FD3E4EA88_.wvu.Cols" localSheetId="18" hidden="1">'Raum 18'!$O:$P,'Raum 18'!$X:$Y</definedName>
    <definedName name="Z_8FF38990_3FAE_46FA_AFD4_410FD3E4EA88_.wvu.Cols" localSheetId="19" hidden="1">'Raum 19'!$O:$P,'Raum 19'!$X:$Y</definedName>
    <definedName name="Z_8FF38990_3FAE_46FA_AFD4_410FD3E4EA88_.wvu.Cols" localSheetId="20" hidden="1">'Raum 20'!$O:$P,'Raum 20'!$X:$Y</definedName>
    <definedName name="Z_8FF38990_3FAE_46FA_AFD4_410FD3E4EA88_.wvu.PrintArea" localSheetId="11" hidden="1">'Raum 11'!$A$1:$AA$59</definedName>
    <definedName name="Z_8FF38990_3FAE_46FA_AFD4_410FD3E4EA88_.wvu.PrintArea" localSheetId="12" hidden="1">'Raum 12'!$A$1:$AA$59</definedName>
    <definedName name="Z_8FF38990_3FAE_46FA_AFD4_410FD3E4EA88_.wvu.PrintArea" localSheetId="13" hidden="1">'Raum 13'!$A$1:$AA$59</definedName>
    <definedName name="Z_8FF38990_3FAE_46FA_AFD4_410FD3E4EA88_.wvu.PrintArea" localSheetId="14" hidden="1">'Raum 14'!$A$1:$AA$59</definedName>
    <definedName name="Z_8FF38990_3FAE_46FA_AFD4_410FD3E4EA88_.wvu.PrintArea" localSheetId="15" hidden="1">'Raum 15'!$A$1:$AA$59</definedName>
    <definedName name="Z_8FF38990_3FAE_46FA_AFD4_410FD3E4EA88_.wvu.PrintArea" localSheetId="16" hidden="1">'Raum 16'!$A$1:$AA$59</definedName>
    <definedName name="Z_8FF38990_3FAE_46FA_AFD4_410FD3E4EA88_.wvu.PrintArea" localSheetId="17" hidden="1">'Raum 17'!$A$1:$AA$59</definedName>
    <definedName name="Z_8FF38990_3FAE_46FA_AFD4_410FD3E4EA88_.wvu.PrintArea" localSheetId="18" hidden="1">'Raum 18'!$A$1:$AA$59</definedName>
    <definedName name="Z_8FF38990_3FAE_46FA_AFD4_410FD3E4EA88_.wvu.PrintArea" localSheetId="19" hidden="1">'Raum 19'!$A$1:$AA$59</definedName>
    <definedName name="Z_8FF38990_3FAE_46FA_AFD4_410FD3E4EA88_.wvu.PrintArea" localSheetId="20" hidden="1">'Raum 20'!$A$1:$AA$59</definedName>
    <definedName name="Z_A66FBE80_5D37_4F0D_8BF8_58E99B261E85_.wvu.Cols" localSheetId="1" hidden="1">'Raum 1'!$D:$P,'Raum 1'!$X:$Y</definedName>
    <definedName name="Z_A66FBE80_5D37_4F0D_8BF8_58E99B261E85_.wvu.Cols" localSheetId="10" hidden="1">'Raum 10'!$D:$P,'Raum 10'!$X:$Y</definedName>
    <definedName name="Z_A66FBE80_5D37_4F0D_8BF8_58E99B261E85_.wvu.Cols" localSheetId="11" hidden="1">'Raum 11'!$D:$P,'Raum 11'!$X:$Y</definedName>
    <definedName name="Z_A66FBE80_5D37_4F0D_8BF8_58E99B261E85_.wvu.Cols" localSheetId="12" hidden="1">'Raum 12'!$D:$P,'Raum 12'!$X:$Y</definedName>
    <definedName name="Z_A66FBE80_5D37_4F0D_8BF8_58E99B261E85_.wvu.Cols" localSheetId="13" hidden="1">'Raum 13'!$D:$P,'Raum 13'!$X:$Y</definedName>
    <definedName name="Z_A66FBE80_5D37_4F0D_8BF8_58E99B261E85_.wvu.Cols" localSheetId="14" hidden="1">'Raum 14'!$D:$P,'Raum 14'!$X:$Y</definedName>
    <definedName name="Z_A66FBE80_5D37_4F0D_8BF8_58E99B261E85_.wvu.Cols" localSheetId="15" hidden="1">'Raum 15'!$D:$P,'Raum 15'!$X:$Y</definedName>
    <definedName name="Z_A66FBE80_5D37_4F0D_8BF8_58E99B261E85_.wvu.Cols" localSheetId="16" hidden="1">'Raum 16'!$D:$P,'Raum 16'!$X:$Y</definedName>
    <definedName name="Z_A66FBE80_5D37_4F0D_8BF8_58E99B261E85_.wvu.Cols" localSheetId="17" hidden="1">'Raum 17'!$D:$P,'Raum 17'!$X:$Y</definedName>
    <definedName name="Z_A66FBE80_5D37_4F0D_8BF8_58E99B261E85_.wvu.Cols" localSheetId="18" hidden="1">'Raum 18'!$D:$P,'Raum 18'!$X:$Y</definedName>
    <definedName name="Z_A66FBE80_5D37_4F0D_8BF8_58E99B261E85_.wvu.Cols" localSheetId="19" hidden="1">'Raum 19'!$D:$P,'Raum 19'!$X:$Y</definedName>
    <definedName name="Z_A66FBE80_5D37_4F0D_8BF8_58E99B261E85_.wvu.Cols" localSheetId="2" hidden="1">'Raum 2'!$D:$P,'Raum 2'!$X:$Y</definedName>
    <definedName name="Z_A66FBE80_5D37_4F0D_8BF8_58E99B261E85_.wvu.Cols" localSheetId="20" hidden="1">'Raum 20'!$D:$P,'Raum 20'!$X:$Y</definedName>
    <definedName name="Z_A66FBE80_5D37_4F0D_8BF8_58E99B261E85_.wvu.Cols" localSheetId="3" hidden="1">'Raum 3'!$D:$P,'Raum 3'!$X:$Y</definedName>
    <definedName name="Z_A66FBE80_5D37_4F0D_8BF8_58E99B261E85_.wvu.Cols" localSheetId="4" hidden="1">'Raum 4'!$D:$P,'Raum 4'!$X:$Y</definedName>
    <definedName name="Z_A66FBE80_5D37_4F0D_8BF8_58E99B261E85_.wvu.Cols" localSheetId="5" hidden="1">'Raum 5'!$D:$P,'Raum 5'!$X:$Y</definedName>
    <definedName name="Z_A66FBE80_5D37_4F0D_8BF8_58E99B261E85_.wvu.Cols" localSheetId="6" hidden="1">'Raum 6'!$D:$P,'Raum 6'!$X:$Y</definedName>
    <definedName name="Z_A66FBE80_5D37_4F0D_8BF8_58E99B261E85_.wvu.Cols" localSheetId="7" hidden="1">'Raum 7'!$D:$P,'Raum 7'!$X:$Y</definedName>
    <definedName name="Z_A66FBE80_5D37_4F0D_8BF8_58E99B261E85_.wvu.Cols" localSheetId="8" hidden="1">'Raum 8'!$D:$P,'Raum 8'!$X:$Y</definedName>
    <definedName name="Z_A66FBE80_5D37_4F0D_8BF8_58E99B261E85_.wvu.Cols" localSheetId="9" hidden="1">'Raum 9'!$D:$P,'Raum 9'!$X:$Y</definedName>
    <definedName name="Z_A66FBE80_5D37_4F0D_8BF8_58E99B261E85_.wvu.Cols" localSheetId="0" hidden="1">Zusammenfassung!$G:$H</definedName>
    <definedName name="Z_A66FBE80_5D37_4F0D_8BF8_58E99B261E85_.wvu.PrintArea" localSheetId="1" hidden="1">'Raum 1'!$A$1:$AA$59</definedName>
    <definedName name="Z_A66FBE80_5D37_4F0D_8BF8_58E99B261E85_.wvu.PrintArea" localSheetId="10" hidden="1">'Raum 10'!$A$1:$AA$59</definedName>
    <definedName name="Z_A66FBE80_5D37_4F0D_8BF8_58E99B261E85_.wvu.PrintArea" localSheetId="11" hidden="1">'Raum 11'!$A$1:$AA$59</definedName>
    <definedName name="Z_A66FBE80_5D37_4F0D_8BF8_58E99B261E85_.wvu.PrintArea" localSheetId="12" hidden="1">'Raum 12'!$A$1:$AA$59</definedName>
    <definedName name="Z_A66FBE80_5D37_4F0D_8BF8_58E99B261E85_.wvu.PrintArea" localSheetId="13" hidden="1">'Raum 13'!$A$1:$AA$59</definedName>
    <definedName name="Z_A66FBE80_5D37_4F0D_8BF8_58E99B261E85_.wvu.PrintArea" localSheetId="14" hidden="1">'Raum 14'!$A$1:$AA$59</definedName>
    <definedName name="Z_A66FBE80_5D37_4F0D_8BF8_58E99B261E85_.wvu.PrintArea" localSheetId="15" hidden="1">'Raum 15'!$A$1:$AA$59</definedName>
    <definedName name="Z_A66FBE80_5D37_4F0D_8BF8_58E99B261E85_.wvu.PrintArea" localSheetId="16" hidden="1">'Raum 16'!$A$1:$AA$59</definedName>
    <definedName name="Z_A66FBE80_5D37_4F0D_8BF8_58E99B261E85_.wvu.PrintArea" localSheetId="17" hidden="1">'Raum 17'!$A$1:$AA$59</definedName>
    <definedName name="Z_A66FBE80_5D37_4F0D_8BF8_58E99B261E85_.wvu.PrintArea" localSheetId="18" hidden="1">'Raum 18'!$A$1:$AA$59</definedName>
    <definedName name="Z_A66FBE80_5D37_4F0D_8BF8_58E99B261E85_.wvu.PrintArea" localSheetId="19" hidden="1">'Raum 19'!$A$1:$AA$59</definedName>
    <definedName name="Z_A66FBE80_5D37_4F0D_8BF8_58E99B261E85_.wvu.PrintArea" localSheetId="2" hidden="1">'Raum 2'!$A$1:$AA$59</definedName>
    <definedName name="Z_A66FBE80_5D37_4F0D_8BF8_58E99B261E85_.wvu.PrintArea" localSheetId="20" hidden="1">'Raum 20'!$A$1:$AA$59</definedName>
    <definedName name="Z_A66FBE80_5D37_4F0D_8BF8_58E99B261E85_.wvu.PrintArea" localSheetId="3" hidden="1">'Raum 3'!$A$1:$AA$59</definedName>
    <definedName name="Z_A66FBE80_5D37_4F0D_8BF8_58E99B261E85_.wvu.PrintArea" localSheetId="4" hidden="1">'Raum 4'!$A$1:$AA$59</definedName>
    <definedName name="Z_A66FBE80_5D37_4F0D_8BF8_58E99B261E85_.wvu.PrintArea" localSheetId="5" hidden="1">'Raum 5'!$A$1:$AA$59</definedName>
    <definedName name="Z_A66FBE80_5D37_4F0D_8BF8_58E99B261E85_.wvu.PrintArea" localSheetId="6" hidden="1">'Raum 6'!$A$1:$AA$59</definedName>
    <definedName name="Z_A66FBE80_5D37_4F0D_8BF8_58E99B261E85_.wvu.PrintArea" localSheetId="7" hidden="1">'Raum 7'!$A$1:$AA$59</definedName>
    <definedName name="Z_A66FBE80_5D37_4F0D_8BF8_58E99B261E85_.wvu.PrintArea" localSheetId="8" hidden="1">'Raum 8'!$A$1:$AA$59</definedName>
    <definedName name="Z_A66FBE80_5D37_4F0D_8BF8_58E99B261E85_.wvu.PrintArea" localSheetId="9" hidden="1">'Raum 9'!$A$1:$AA$59</definedName>
    <definedName name="Z_C58A1DA8_A4E2_4338_AA69_F213D5450066_.wvu.Cols" localSheetId="1" hidden="1">'Raum 1'!$O:$P,'Raum 1'!$X:$Y</definedName>
    <definedName name="Z_C58A1DA8_A4E2_4338_AA69_F213D5450066_.wvu.Cols" localSheetId="10" hidden="1">'Raum 10'!$O:$P,'Raum 10'!$X:$Y</definedName>
    <definedName name="Z_C58A1DA8_A4E2_4338_AA69_F213D5450066_.wvu.Cols" localSheetId="11" hidden="1">'Raum 11'!$O:$P,'Raum 11'!$X:$Y</definedName>
    <definedName name="Z_C58A1DA8_A4E2_4338_AA69_F213D5450066_.wvu.Cols" localSheetId="12" hidden="1">'Raum 12'!$O:$P,'Raum 12'!$X:$Y</definedName>
    <definedName name="Z_C58A1DA8_A4E2_4338_AA69_F213D5450066_.wvu.Cols" localSheetId="13" hidden="1">'Raum 13'!$O:$P,'Raum 13'!$X:$Y</definedName>
    <definedName name="Z_C58A1DA8_A4E2_4338_AA69_F213D5450066_.wvu.Cols" localSheetId="14" hidden="1">'Raum 14'!$O:$P,'Raum 14'!$X:$Y</definedName>
    <definedName name="Z_C58A1DA8_A4E2_4338_AA69_F213D5450066_.wvu.Cols" localSheetId="15" hidden="1">'Raum 15'!$O:$P,'Raum 15'!$X:$Y</definedName>
    <definedName name="Z_C58A1DA8_A4E2_4338_AA69_F213D5450066_.wvu.Cols" localSheetId="16" hidden="1">'Raum 16'!$O:$P,'Raum 16'!$X:$Y</definedName>
    <definedName name="Z_C58A1DA8_A4E2_4338_AA69_F213D5450066_.wvu.Cols" localSheetId="17" hidden="1">'Raum 17'!$O:$P,'Raum 17'!$X:$Y</definedName>
    <definedName name="Z_C58A1DA8_A4E2_4338_AA69_F213D5450066_.wvu.Cols" localSheetId="18" hidden="1">'Raum 18'!$O:$P,'Raum 18'!$X:$Y</definedName>
    <definedName name="Z_C58A1DA8_A4E2_4338_AA69_F213D5450066_.wvu.Cols" localSheetId="19" hidden="1">'Raum 19'!$O:$P,'Raum 19'!$X:$Y</definedName>
    <definedName name="Z_C58A1DA8_A4E2_4338_AA69_F213D5450066_.wvu.Cols" localSheetId="2" hidden="1">'Raum 2'!$O:$P,'Raum 2'!$X:$Y</definedName>
    <definedName name="Z_C58A1DA8_A4E2_4338_AA69_F213D5450066_.wvu.Cols" localSheetId="20" hidden="1">'Raum 20'!$O:$P,'Raum 20'!$X:$Y</definedName>
    <definedName name="Z_C58A1DA8_A4E2_4338_AA69_F213D5450066_.wvu.Cols" localSheetId="3" hidden="1">'Raum 3'!$O:$P,'Raum 3'!$X:$Y</definedName>
    <definedName name="Z_C58A1DA8_A4E2_4338_AA69_F213D5450066_.wvu.Cols" localSheetId="4" hidden="1">'Raum 4'!$O:$P,'Raum 4'!$X:$Y</definedName>
    <definedName name="Z_C58A1DA8_A4E2_4338_AA69_F213D5450066_.wvu.Cols" localSheetId="5" hidden="1">'Raum 5'!$O:$P,'Raum 5'!$X:$Y</definedName>
    <definedName name="Z_C58A1DA8_A4E2_4338_AA69_F213D5450066_.wvu.Cols" localSheetId="6" hidden="1">'Raum 6'!$O:$P,'Raum 6'!$X:$Y</definedName>
    <definedName name="Z_C58A1DA8_A4E2_4338_AA69_F213D5450066_.wvu.Cols" localSheetId="7" hidden="1">'Raum 7'!$O:$P,'Raum 7'!$X:$Y</definedName>
    <definedName name="Z_C58A1DA8_A4E2_4338_AA69_F213D5450066_.wvu.Cols" localSheetId="8" hidden="1">'Raum 8'!$O:$P,'Raum 8'!$X:$Y</definedName>
    <definedName name="Z_C58A1DA8_A4E2_4338_AA69_F213D5450066_.wvu.Cols" localSheetId="9" hidden="1">'Raum 9'!$O:$P,'Raum 9'!$X:$Y</definedName>
    <definedName name="Z_C58A1DA8_A4E2_4338_AA69_F213D5450066_.wvu.Cols" localSheetId="0" hidden="1">Zusammenfassung!$G:$H</definedName>
    <definedName name="Z_C58A1DA8_A4E2_4338_AA69_F213D5450066_.wvu.PrintArea" localSheetId="1" hidden="1">'Raum 1'!$A$1:$AA$59</definedName>
    <definedName name="Z_C58A1DA8_A4E2_4338_AA69_F213D5450066_.wvu.PrintArea" localSheetId="10" hidden="1">'Raum 10'!$A$1:$AA$59</definedName>
    <definedName name="Z_C58A1DA8_A4E2_4338_AA69_F213D5450066_.wvu.PrintArea" localSheetId="11" hidden="1">'Raum 11'!$A$1:$AA$59</definedName>
    <definedName name="Z_C58A1DA8_A4E2_4338_AA69_F213D5450066_.wvu.PrintArea" localSheetId="12" hidden="1">'Raum 12'!$A$1:$AA$59</definedName>
    <definedName name="Z_C58A1DA8_A4E2_4338_AA69_F213D5450066_.wvu.PrintArea" localSheetId="13" hidden="1">'Raum 13'!$A$1:$AA$59</definedName>
    <definedName name="Z_C58A1DA8_A4E2_4338_AA69_F213D5450066_.wvu.PrintArea" localSheetId="14" hidden="1">'Raum 14'!$A$1:$AA$59</definedName>
    <definedName name="Z_C58A1DA8_A4E2_4338_AA69_F213D5450066_.wvu.PrintArea" localSheetId="15" hidden="1">'Raum 15'!$A$1:$AA$59</definedName>
    <definedName name="Z_C58A1DA8_A4E2_4338_AA69_F213D5450066_.wvu.PrintArea" localSheetId="16" hidden="1">'Raum 16'!$A$1:$AA$59</definedName>
    <definedName name="Z_C58A1DA8_A4E2_4338_AA69_F213D5450066_.wvu.PrintArea" localSheetId="17" hidden="1">'Raum 17'!$A$1:$AA$59</definedName>
    <definedName name="Z_C58A1DA8_A4E2_4338_AA69_F213D5450066_.wvu.PrintArea" localSheetId="18" hidden="1">'Raum 18'!$A$1:$AA$59</definedName>
    <definedName name="Z_C58A1DA8_A4E2_4338_AA69_F213D5450066_.wvu.PrintArea" localSheetId="19" hidden="1">'Raum 19'!$A$1:$AA$59</definedName>
    <definedName name="Z_C58A1DA8_A4E2_4338_AA69_F213D5450066_.wvu.PrintArea" localSheetId="2" hidden="1">'Raum 2'!$A$1:$AA$59</definedName>
    <definedName name="Z_C58A1DA8_A4E2_4338_AA69_F213D5450066_.wvu.PrintArea" localSheetId="20" hidden="1">'Raum 20'!$A$1:$AA$59</definedName>
    <definedName name="Z_C58A1DA8_A4E2_4338_AA69_F213D5450066_.wvu.PrintArea" localSheetId="3" hidden="1">'Raum 3'!$A$1:$AA$59</definedName>
    <definedName name="Z_C58A1DA8_A4E2_4338_AA69_F213D5450066_.wvu.PrintArea" localSheetId="4" hidden="1">'Raum 4'!$A$1:$AA$59</definedName>
    <definedName name="Z_C58A1DA8_A4E2_4338_AA69_F213D5450066_.wvu.PrintArea" localSheetId="5" hidden="1">'Raum 5'!$A$1:$AA$59</definedName>
    <definedName name="Z_C58A1DA8_A4E2_4338_AA69_F213D5450066_.wvu.PrintArea" localSheetId="6" hidden="1">'Raum 6'!$A$1:$AA$59</definedName>
    <definedName name="Z_C58A1DA8_A4E2_4338_AA69_F213D5450066_.wvu.PrintArea" localSheetId="7" hidden="1">'Raum 7'!$A$1:$AA$59</definedName>
    <definedName name="Z_C58A1DA8_A4E2_4338_AA69_F213D5450066_.wvu.PrintArea" localSheetId="8" hidden="1">'Raum 8'!$A$1:$AA$59</definedName>
    <definedName name="Z_C58A1DA8_A4E2_4338_AA69_F213D5450066_.wvu.PrintArea" localSheetId="9" hidden="1">'Raum 9'!$A$1:$AA$59</definedName>
    <definedName name="Z_CB6DAB94_ECFF_4D52_97BA_209571C8C1E4_.wvu.Cols" localSheetId="11" hidden="1">'Raum 11'!$Q:$AA</definedName>
    <definedName name="Z_CB6DAB94_ECFF_4D52_97BA_209571C8C1E4_.wvu.Cols" localSheetId="12" hidden="1">'Raum 12'!$Q:$AA</definedName>
    <definedName name="Z_CB6DAB94_ECFF_4D52_97BA_209571C8C1E4_.wvu.Cols" localSheetId="13" hidden="1">'Raum 13'!$Q:$AA</definedName>
    <definedName name="Z_CB6DAB94_ECFF_4D52_97BA_209571C8C1E4_.wvu.Cols" localSheetId="14" hidden="1">'Raum 14'!$Q:$AA</definedName>
    <definedName name="Z_CB6DAB94_ECFF_4D52_97BA_209571C8C1E4_.wvu.Cols" localSheetId="15" hidden="1">'Raum 15'!$Q:$AA</definedName>
    <definedName name="Z_CB6DAB94_ECFF_4D52_97BA_209571C8C1E4_.wvu.Cols" localSheetId="16" hidden="1">'Raum 16'!$Q:$AA</definedName>
    <definedName name="Z_CB6DAB94_ECFF_4D52_97BA_209571C8C1E4_.wvu.Cols" localSheetId="17" hidden="1">'Raum 17'!$Q:$AA</definedName>
    <definedName name="Z_CB6DAB94_ECFF_4D52_97BA_209571C8C1E4_.wvu.Cols" localSheetId="18" hidden="1">'Raum 18'!$Q:$AA</definedName>
    <definedName name="Z_CB6DAB94_ECFF_4D52_97BA_209571C8C1E4_.wvu.Cols" localSheetId="19" hidden="1">'Raum 19'!$Q:$AA</definedName>
    <definedName name="Z_CB6DAB94_ECFF_4D52_97BA_209571C8C1E4_.wvu.Cols" localSheetId="20" hidden="1">'Raum 20'!$Q:$AA</definedName>
    <definedName name="Z_CB6DAB94_ECFF_4D52_97BA_209571C8C1E4_.wvu.PrintArea" localSheetId="11" hidden="1">'Raum 11'!$A$1:$AA$59</definedName>
    <definedName name="Z_CB6DAB94_ECFF_4D52_97BA_209571C8C1E4_.wvu.PrintArea" localSheetId="12" hidden="1">'Raum 12'!$A$1:$AA$59</definedName>
    <definedName name="Z_CB6DAB94_ECFF_4D52_97BA_209571C8C1E4_.wvu.PrintArea" localSheetId="13" hidden="1">'Raum 13'!$A$1:$AA$59</definedName>
    <definedName name="Z_CB6DAB94_ECFF_4D52_97BA_209571C8C1E4_.wvu.PrintArea" localSheetId="14" hidden="1">'Raum 14'!$A$1:$AA$59</definedName>
    <definedName name="Z_CB6DAB94_ECFF_4D52_97BA_209571C8C1E4_.wvu.PrintArea" localSheetId="15" hidden="1">'Raum 15'!$A$1:$AA$59</definedName>
    <definedName name="Z_CB6DAB94_ECFF_4D52_97BA_209571C8C1E4_.wvu.PrintArea" localSheetId="16" hidden="1">'Raum 16'!$A$1:$AA$59</definedName>
    <definedName name="Z_CB6DAB94_ECFF_4D52_97BA_209571C8C1E4_.wvu.PrintArea" localSheetId="17" hidden="1">'Raum 17'!$A$1:$AA$59</definedName>
    <definedName name="Z_CB6DAB94_ECFF_4D52_97BA_209571C8C1E4_.wvu.PrintArea" localSheetId="18" hidden="1">'Raum 18'!$A$1:$AA$59</definedName>
    <definedName name="Z_CB6DAB94_ECFF_4D52_97BA_209571C8C1E4_.wvu.PrintArea" localSheetId="19" hidden="1">'Raum 19'!$A$1:$AA$59</definedName>
    <definedName name="Z_CB6DAB94_ECFF_4D52_97BA_209571C8C1E4_.wvu.PrintArea" localSheetId="20" hidden="1">'Raum 20'!$A$1:$AA$59</definedName>
    <definedName name="Z_CBF653E9_C351_4F26_B305_74F75EC4FBF8_.wvu.Cols" localSheetId="1" hidden="1">'Raum 1'!$J:$AA</definedName>
    <definedName name="Z_CBF653E9_C351_4F26_B305_74F75EC4FBF8_.wvu.Cols" localSheetId="10" hidden="1">'Raum 10'!$J:$AA</definedName>
    <definedName name="Z_CBF653E9_C351_4F26_B305_74F75EC4FBF8_.wvu.Cols" localSheetId="11" hidden="1">'Raum 11'!$J:$AA</definedName>
    <definedName name="Z_CBF653E9_C351_4F26_B305_74F75EC4FBF8_.wvu.Cols" localSheetId="12" hidden="1">'Raum 12'!$J:$AA</definedName>
    <definedName name="Z_CBF653E9_C351_4F26_B305_74F75EC4FBF8_.wvu.Cols" localSheetId="13" hidden="1">'Raum 13'!$J:$AA</definedName>
    <definedName name="Z_CBF653E9_C351_4F26_B305_74F75EC4FBF8_.wvu.Cols" localSheetId="14" hidden="1">'Raum 14'!$J:$AA</definedName>
    <definedName name="Z_CBF653E9_C351_4F26_B305_74F75EC4FBF8_.wvu.Cols" localSheetId="15" hidden="1">'Raum 15'!$J:$AA</definedName>
    <definedName name="Z_CBF653E9_C351_4F26_B305_74F75EC4FBF8_.wvu.Cols" localSheetId="16" hidden="1">'Raum 16'!$J:$AA</definedName>
    <definedName name="Z_CBF653E9_C351_4F26_B305_74F75EC4FBF8_.wvu.Cols" localSheetId="17" hidden="1">'Raum 17'!$J:$AA</definedName>
    <definedName name="Z_CBF653E9_C351_4F26_B305_74F75EC4FBF8_.wvu.Cols" localSheetId="18" hidden="1">'Raum 18'!$J:$AA</definedName>
    <definedName name="Z_CBF653E9_C351_4F26_B305_74F75EC4FBF8_.wvu.Cols" localSheetId="19" hidden="1">'Raum 19'!$J:$AA</definedName>
    <definedName name="Z_CBF653E9_C351_4F26_B305_74F75EC4FBF8_.wvu.Cols" localSheetId="2" hidden="1">'Raum 2'!$J:$AA</definedName>
    <definedName name="Z_CBF653E9_C351_4F26_B305_74F75EC4FBF8_.wvu.Cols" localSheetId="20" hidden="1">'Raum 20'!$J:$AA</definedName>
    <definedName name="Z_CBF653E9_C351_4F26_B305_74F75EC4FBF8_.wvu.Cols" localSheetId="3" hidden="1">'Raum 3'!$J:$AA</definedName>
    <definedName name="Z_CBF653E9_C351_4F26_B305_74F75EC4FBF8_.wvu.Cols" localSheetId="4" hidden="1">'Raum 4'!$J:$AA</definedName>
    <definedName name="Z_CBF653E9_C351_4F26_B305_74F75EC4FBF8_.wvu.Cols" localSheetId="5" hidden="1">'Raum 5'!$J:$AA</definedName>
    <definedName name="Z_CBF653E9_C351_4F26_B305_74F75EC4FBF8_.wvu.Cols" localSheetId="6" hidden="1">'Raum 6'!$J:$AA</definedName>
    <definedName name="Z_CBF653E9_C351_4F26_B305_74F75EC4FBF8_.wvu.Cols" localSheetId="7" hidden="1">'Raum 7'!$J:$AA</definedName>
    <definedName name="Z_CBF653E9_C351_4F26_B305_74F75EC4FBF8_.wvu.Cols" localSheetId="8" hidden="1">'Raum 8'!$J:$AA</definedName>
    <definedName name="Z_CBF653E9_C351_4F26_B305_74F75EC4FBF8_.wvu.Cols" localSheetId="9" hidden="1">'Raum 9'!$J:$AA</definedName>
    <definedName name="Z_CBF653E9_C351_4F26_B305_74F75EC4FBF8_.wvu.Cols" localSheetId="0" hidden="1">Zusammenfassung!$G:$H</definedName>
    <definedName name="Z_CBF653E9_C351_4F26_B305_74F75EC4FBF8_.wvu.PrintArea" localSheetId="1" hidden="1">'Raum 1'!$A$1:$AA$59</definedName>
    <definedName name="Z_CBF653E9_C351_4F26_B305_74F75EC4FBF8_.wvu.PrintArea" localSheetId="10" hidden="1">'Raum 10'!$A$1:$AA$59</definedName>
    <definedName name="Z_CBF653E9_C351_4F26_B305_74F75EC4FBF8_.wvu.PrintArea" localSheetId="11" hidden="1">'Raum 11'!$A$1:$AA$59</definedName>
    <definedName name="Z_CBF653E9_C351_4F26_B305_74F75EC4FBF8_.wvu.PrintArea" localSheetId="12" hidden="1">'Raum 12'!$A$1:$AA$59</definedName>
    <definedName name="Z_CBF653E9_C351_4F26_B305_74F75EC4FBF8_.wvu.PrintArea" localSheetId="13" hidden="1">'Raum 13'!$A$1:$AA$59</definedName>
    <definedName name="Z_CBF653E9_C351_4F26_B305_74F75EC4FBF8_.wvu.PrintArea" localSheetId="14" hidden="1">'Raum 14'!$A$1:$AA$59</definedName>
    <definedName name="Z_CBF653E9_C351_4F26_B305_74F75EC4FBF8_.wvu.PrintArea" localSheetId="15" hidden="1">'Raum 15'!$A$1:$AA$59</definedName>
    <definedName name="Z_CBF653E9_C351_4F26_B305_74F75EC4FBF8_.wvu.PrintArea" localSheetId="16" hidden="1">'Raum 16'!$A$1:$AA$59</definedName>
    <definedName name="Z_CBF653E9_C351_4F26_B305_74F75EC4FBF8_.wvu.PrintArea" localSheetId="17" hidden="1">'Raum 17'!$A$1:$AA$59</definedName>
    <definedName name="Z_CBF653E9_C351_4F26_B305_74F75EC4FBF8_.wvu.PrintArea" localSheetId="18" hidden="1">'Raum 18'!$A$1:$AA$59</definedName>
    <definedName name="Z_CBF653E9_C351_4F26_B305_74F75EC4FBF8_.wvu.PrintArea" localSheetId="19" hidden="1">'Raum 19'!$A$1:$AA$59</definedName>
    <definedName name="Z_CBF653E9_C351_4F26_B305_74F75EC4FBF8_.wvu.PrintArea" localSheetId="2" hidden="1">'Raum 2'!$A$1:$AA$59</definedName>
    <definedName name="Z_CBF653E9_C351_4F26_B305_74F75EC4FBF8_.wvu.PrintArea" localSheetId="20" hidden="1">'Raum 20'!$A$1:$AA$59</definedName>
    <definedName name="Z_CBF653E9_C351_4F26_B305_74F75EC4FBF8_.wvu.PrintArea" localSheetId="3" hidden="1">'Raum 3'!$A$1:$AA$59</definedName>
    <definedName name="Z_CBF653E9_C351_4F26_B305_74F75EC4FBF8_.wvu.PrintArea" localSheetId="4" hidden="1">'Raum 4'!$A$1:$AA$59</definedName>
    <definedName name="Z_CBF653E9_C351_4F26_B305_74F75EC4FBF8_.wvu.PrintArea" localSheetId="5" hidden="1">'Raum 5'!$A$1:$AA$59</definedName>
    <definedName name="Z_CBF653E9_C351_4F26_B305_74F75EC4FBF8_.wvu.PrintArea" localSheetId="6" hidden="1">'Raum 6'!$A$1:$AA$59</definedName>
    <definedName name="Z_CBF653E9_C351_4F26_B305_74F75EC4FBF8_.wvu.PrintArea" localSheetId="7" hidden="1">'Raum 7'!$A$1:$AA$59</definedName>
    <definedName name="Z_CBF653E9_C351_4F26_B305_74F75EC4FBF8_.wvu.PrintArea" localSheetId="8" hidden="1">'Raum 8'!$A$1:$AA$59</definedName>
    <definedName name="Z_CBF653E9_C351_4F26_B305_74F75EC4FBF8_.wvu.PrintArea" localSheetId="9" hidden="1">'Raum 9'!$A$1:$AA$59</definedName>
    <definedName name="Z_D9E64A76_9CD2_42F2_AB67_CC5A0B272DA8_.wvu.Cols" localSheetId="1" hidden="1">'Raum 1'!$O:$AA</definedName>
    <definedName name="Z_D9E64A76_9CD2_42F2_AB67_CC5A0B272DA8_.wvu.Cols" localSheetId="10" hidden="1">'Raum 10'!$O:$AA</definedName>
    <definedName name="Z_D9E64A76_9CD2_42F2_AB67_CC5A0B272DA8_.wvu.Cols" localSheetId="11" hidden="1">'Raum 11'!$O:$AA</definedName>
    <definedName name="Z_D9E64A76_9CD2_42F2_AB67_CC5A0B272DA8_.wvu.Cols" localSheetId="12" hidden="1">'Raum 12'!$O:$AA</definedName>
    <definedName name="Z_D9E64A76_9CD2_42F2_AB67_CC5A0B272DA8_.wvu.Cols" localSheetId="13" hidden="1">'Raum 13'!$O:$AA</definedName>
    <definedName name="Z_D9E64A76_9CD2_42F2_AB67_CC5A0B272DA8_.wvu.Cols" localSheetId="14" hidden="1">'Raum 14'!$O:$AA</definedName>
    <definedName name="Z_D9E64A76_9CD2_42F2_AB67_CC5A0B272DA8_.wvu.Cols" localSheetId="15" hidden="1">'Raum 15'!$O:$AA</definedName>
    <definedName name="Z_D9E64A76_9CD2_42F2_AB67_CC5A0B272DA8_.wvu.Cols" localSheetId="16" hidden="1">'Raum 16'!$O:$AA</definedName>
    <definedName name="Z_D9E64A76_9CD2_42F2_AB67_CC5A0B272DA8_.wvu.Cols" localSheetId="17" hidden="1">'Raum 17'!$O:$AA</definedName>
    <definedName name="Z_D9E64A76_9CD2_42F2_AB67_CC5A0B272DA8_.wvu.Cols" localSheetId="18" hidden="1">'Raum 18'!$O:$AA</definedName>
    <definedName name="Z_D9E64A76_9CD2_42F2_AB67_CC5A0B272DA8_.wvu.Cols" localSheetId="19" hidden="1">'Raum 19'!$O:$AA</definedName>
    <definedName name="Z_D9E64A76_9CD2_42F2_AB67_CC5A0B272DA8_.wvu.Cols" localSheetId="2" hidden="1">'Raum 2'!$O:$AA</definedName>
    <definedName name="Z_D9E64A76_9CD2_42F2_AB67_CC5A0B272DA8_.wvu.Cols" localSheetId="20" hidden="1">'Raum 20'!$O:$AA</definedName>
    <definedName name="Z_D9E64A76_9CD2_42F2_AB67_CC5A0B272DA8_.wvu.Cols" localSheetId="3" hidden="1">'Raum 3'!$O:$AA</definedName>
    <definedName name="Z_D9E64A76_9CD2_42F2_AB67_CC5A0B272DA8_.wvu.Cols" localSheetId="4" hidden="1">'Raum 4'!$O:$AA</definedName>
    <definedName name="Z_D9E64A76_9CD2_42F2_AB67_CC5A0B272DA8_.wvu.Cols" localSheetId="5" hidden="1">'Raum 5'!$O:$AA</definedName>
    <definedName name="Z_D9E64A76_9CD2_42F2_AB67_CC5A0B272DA8_.wvu.Cols" localSheetId="6" hidden="1">'Raum 6'!$O:$AA</definedName>
    <definedName name="Z_D9E64A76_9CD2_42F2_AB67_CC5A0B272DA8_.wvu.Cols" localSheetId="7" hidden="1">'Raum 7'!$O:$AA</definedName>
    <definedName name="Z_D9E64A76_9CD2_42F2_AB67_CC5A0B272DA8_.wvu.Cols" localSheetId="8" hidden="1">'Raum 8'!$O:$AA</definedName>
    <definedName name="Z_D9E64A76_9CD2_42F2_AB67_CC5A0B272DA8_.wvu.Cols" localSheetId="9" hidden="1">'Raum 9'!$O:$AA</definedName>
    <definedName name="Z_D9E64A76_9CD2_42F2_AB67_CC5A0B272DA8_.wvu.Cols" localSheetId="0" hidden="1">Zusammenfassung!$G:$H</definedName>
    <definedName name="Z_D9E64A76_9CD2_42F2_AB67_CC5A0B272DA8_.wvu.PrintArea" localSheetId="1" hidden="1">'Raum 1'!$A$1:$AA$59</definedName>
    <definedName name="Z_D9E64A76_9CD2_42F2_AB67_CC5A0B272DA8_.wvu.PrintArea" localSheetId="10" hidden="1">'Raum 10'!$A$1:$AA$59</definedName>
    <definedName name="Z_D9E64A76_9CD2_42F2_AB67_CC5A0B272DA8_.wvu.PrintArea" localSheetId="11" hidden="1">'Raum 11'!$A$1:$AA$59</definedName>
    <definedName name="Z_D9E64A76_9CD2_42F2_AB67_CC5A0B272DA8_.wvu.PrintArea" localSheetId="12" hidden="1">'Raum 12'!$A$1:$AA$59</definedName>
    <definedName name="Z_D9E64A76_9CD2_42F2_AB67_CC5A0B272DA8_.wvu.PrintArea" localSheetId="13" hidden="1">'Raum 13'!$A$1:$AA$59</definedName>
    <definedName name="Z_D9E64A76_9CD2_42F2_AB67_CC5A0B272DA8_.wvu.PrintArea" localSheetId="14" hidden="1">'Raum 14'!$A$1:$AA$59</definedName>
    <definedName name="Z_D9E64A76_9CD2_42F2_AB67_CC5A0B272DA8_.wvu.PrintArea" localSheetId="15" hidden="1">'Raum 15'!$A$1:$AA$59</definedName>
    <definedName name="Z_D9E64A76_9CD2_42F2_AB67_CC5A0B272DA8_.wvu.PrintArea" localSheetId="16" hidden="1">'Raum 16'!$A$1:$AA$59</definedName>
    <definedName name="Z_D9E64A76_9CD2_42F2_AB67_CC5A0B272DA8_.wvu.PrintArea" localSheetId="17" hidden="1">'Raum 17'!$A$1:$AA$59</definedName>
    <definedName name="Z_D9E64A76_9CD2_42F2_AB67_CC5A0B272DA8_.wvu.PrintArea" localSheetId="18" hidden="1">'Raum 18'!$A$1:$AA$59</definedName>
    <definedName name="Z_D9E64A76_9CD2_42F2_AB67_CC5A0B272DA8_.wvu.PrintArea" localSheetId="19" hidden="1">'Raum 19'!$A$1:$AA$59</definedName>
    <definedName name="Z_D9E64A76_9CD2_42F2_AB67_CC5A0B272DA8_.wvu.PrintArea" localSheetId="2" hidden="1">'Raum 2'!$A$1:$AA$59</definedName>
    <definedName name="Z_D9E64A76_9CD2_42F2_AB67_CC5A0B272DA8_.wvu.PrintArea" localSheetId="20" hidden="1">'Raum 20'!$A$1:$AA$59</definedName>
    <definedName name="Z_D9E64A76_9CD2_42F2_AB67_CC5A0B272DA8_.wvu.PrintArea" localSheetId="3" hidden="1">'Raum 3'!$A$1:$AA$59</definedName>
    <definedName name="Z_D9E64A76_9CD2_42F2_AB67_CC5A0B272DA8_.wvu.PrintArea" localSheetId="4" hidden="1">'Raum 4'!$A$1:$AA$59</definedName>
    <definedName name="Z_D9E64A76_9CD2_42F2_AB67_CC5A0B272DA8_.wvu.PrintArea" localSheetId="5" hidden="1">'Raum 5'!$A$1:$AA$59</definedName>
    <definedName name="Z_D9E64A76_9CD2_42F2_AB67_CC5A0B272DA8_.wvu.PrintArea" localSheetId="6" hidden="1">'Raum 6'!$A$1:$AA$59</definedName>
    <definedName name="Z_D9E64A76_9CD2_42F2_AB67_CC5A0B272DA8_.wvu.PrintArea" localSheetId="7" hidden="1">'Raum 7'!$A$1:$AA$59</definedName>
    <definedName name="Z_D9E64A76_9CD2_42F2_AB67_CC5A0B272DA8_.wvu.PrintArea" localSheetId="8" hidden="1">'Raum 8'!$A$1:$AA$59</definedName>
    <definedName name="Z_D9E64A76_9CD2_42F2_AB67_CC5A0B272DA8_.wvu.PrintArea" localSheetId="9" hidden="1">'Raum 9'!$A$1:$AA$59</definedName>
    <definedName name="Z_FB097DF6_43B4_4909_AFBD_DA930EF94254_.wvu.Cols" localSheetId="11" hidden="1">'Raum 11'!$D:$P</definedName>
    <definedName name="Z_FB097DF6_43B4_4909_AFBD_DA930EF94254_.wvu.Cols" localSheetId="12" hidden="1">'Raum 12'!$D:$P</definedName>
    <definedName name="Z_FB097DF6_43B4_4909_AFBD_DA930EF94254_.wvu.Cols" localSheetId="13" hidden="1">'Raum 13'!$D:$P</definedName>
    <definedName name="Z_FB097DF6_43B4_4909_AFBD_DA930EF94254_.wvu.Cols" localSheetId="14" hidden="1">'Raum 14'!$D:$P</definedName>
    <definedName name="Z_FB097DF6_43B4_4909_AFBD_DA930EF94254_.wvu.Cols" localSheetId="15" hidden="1">'Raum 15'!$D:$P</definedName>
    <definedName name="Z_FB097DF6_43B4_4909_AFBD_DA930EF94254_.wvu.Cols" localSheetId="16" hidden="1">'Raum 16'!$D:$P</definedName>
    <definedName name="Z_FB097DF6_43B4_4909_AFBD_DA930EF94254_.wvu.Cols" localSheetId="17" hidden="1">'Raum 17'!$D:$P</definedName>
    <definedName name="Z_FB097DF6_43B4_4909_AFBD_DA930EF94254_.wvu.Cols" localSheetId="18" hidden="1">'Raum 18'!$D:$P</definedName>
    <definedName name="Z_FB097DF6_43B4_4909_AFBD_DA930EF94254_.wvu.Cols" localSheetId="19" hidden="1">'Raum 19'!$D:$P</definedName>
    <definedName name="Z_FB097DF6_43B4_4909_AFBD_DA930EF94254_.wvu.Cols" localSheetId="20" hidden="1">'Raum 20'!$D:$P</definedName>
    <definedName name="Z_FB097DF6_43B4_4909_AFBD_DA930EF94254_.wvu.PrintArea" localSheetId="11" hidden="1">'Raum 11'!$A$1:$AA$59</definedName>
    <definedName name="Z_FB097DF6_43B4_4909_AFBD_DA930EF94254_.wvu.PrintArea" localSheetId="12" hidden="1">'Raum 12'!$A$1:$AA$59</definedName>
    <definedName name="Z_FB097DF6_43B4_4909_AFBD_DA930EF94254_.wvu.PrintArea" localSheetId="13" hidden="1">'Raum 13'!$A$1:$AA$59</definedName>
    <definedName name="Z_FB097DF6_43B4_4909_AFBD_DA930EF94254_.wvu.PrintArea" localSheetId="14" hidden="1">'Raum 14'!$A$1:$AA$59</definedName>
    <definedName name="Z_FB097DF6_43B4_4909_AFBD_DA930EF94254_.wvu.PrintArea" localSheetId="15" hidden="1">'Raum 15'!$A$1:$AA$59</definedName>
    <definedName name="Z_FB097DF6_43B4_4909_AFBD_DA930EF94254_.wvu.PrintArea" localSheetId="16" hidden="1">'Raum 16'!$A$1:$AA$59</definedName>
    <definedName name="Z_FB097DF6_43B4_4909_AFBD_DA930EF94254_.wvu.PrintArea" localSheetId="17" hidden="1">'Raum 17'!$A$1:$AA$59</definedName>
    <definedName name="Z_FB097DF6_43B4_4909_AFBD_DA930EF94254_.wvu.PrintArea" localSheetId="18" hidden="1">'Raum 18'!$A$1:$AA$59</definedName>
    <definedName name="Z_FB097DF6_43B4_4909_AFBD_DA930EF94254_.wvu.PrintArea" localSheetId="19" hidden="1">'Raum 19'!$A$1:$AA$59</definedName>
    <definedName name="Z_FB097DF6_43B4_4909_AFBD_DA930EF94254_.wvu.PrintArea" localSheetId="20" hidden="1">'Raum 20'!$A$1:$AA$59</definedName>
  </definedNames>
  <calcPr calcId="191029" fullPrecision="0"/>
  <customWorkbookViews>
    <customWorkbookView name="befürwortet/bewilligt Fördervorhaben" guid="{689986B9-9AF7-44F2-89A8-49DF853BE9A3}" maximized="1" xWindow="-8" yWindow="-8" windowWidth="1696" windowHeight="1026" activeSheetId="8" showComments="commIndAndComment"/>
    <customWorkbookView name="Verwendungsnachweisprüfung Fördervorhaben" guid="{0C47425D-3AF6-45BD-82AE-216724035047}" maximized="1" xWindow="-8" yWindow="-8" windowWidth="1696" windowHeight="1026" activeSheetId="8" showComments="commIndAndComment"/>
    <customWorkbookView name="Verwendungsnachweisprüfung" guid="{A66FBE80-5D37-4F0D-8BF8-58E99B261E85}" maximized="1" xWindow="-8" yWindow="-8" windowWidth="1696" windowHeight="1026" activeSheetId="8" showComments="commIndAndComment"/>
    <customWorkbookView name="Antragsteller" guid="{CBF653E9-C351-4F26-B305-74F75EC4FBF8}" maximized="1" xWindow="-8" yWindow="-8" windowWidth="1696" windowHeight="1026" activeSheetId="8" showComments="commIndAndComment"/>
    <customWorkbookView name="befürwortet/bewilligt" guid="{D9E64A76-9CD2-42F2-AB67-CC5A0B272DA8}" maximized="1" xWindow="-8" yWindow="-8" windowWidth="1696" windowHeight="1026" activeSheetId="8" showComments="commIndAndComment"/>
    <customWorkbookView name="Gesamtansicht" guid="{C58A1DA8-A4E2-4338-AA69-F213D5450066}" maximized="1" xWindow="-8" yWindow="-8" windowWidth="1696" windowHeight="1026" activeSheetId="8" showComments="commIndAndComment"/>
    <customWorkbookView name="Gesamtansicht Fördervorhaben" guid="{6BE5183C-B8BD-4931-A306-6BC4E2688063}" maximized="1" xWindow="-8" yWindow="-8" windowWidth="1696" windowHeight="1026" activeSheetId="8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8" l="1"/>
  <c r="G31" i="8"/>
  <c r="G30" i="8"/>
  <c r="H30" i="8" a="1"/>
  <c r="H30" i="8" s="1"/>
  <c r="A12" i="93"/>
  <c r="A12" i="92"/>
  <c r="A12" i="91"/>
  <c r="A12" i="90"/>
  <c r="A12" i="89"/>
  <c r="A12" i="88"/>
  <c r="A12" i="87"/>
  <c r="A12" i="86"/>
  <c r="A12" i="85"/>
  <c r="A12" i="84"/>
  <c r="I30" i="8"/>
  <c r="I27" i="8"/>
  <c r="H27" i="8"/>
  <c r="G27" i="8"/>
  <c r="F27" i="8"/>
  <c r="E27" i="8"/>
  <c r="I26" i="8"/>
  <c r="H26" i="8"/>
  <c r="G26" i="8"/>
  <c r="F26" i="8"/>
  <c r="E26" i="8"/>
  <c r="I25" i="8"/>
  <c r="H25" i="8"/>
  <c r="G25" i="8"/>
  <c r="F25" i="8"/>
  <c r="E25" i="8"/>
  <c r="I24" i="8"/>
  <c r="H24" i="8"/>
  <c r="G24" i="8"/>
  <c r="F24" i="8"/>
  <c r="E24" i="8"/>
  <c r="I23" i="8"/>
  <c r="H23" i="8"/>
  <c r="G23" i="8"/>
  <c r="F23" i="8"/>
  <c r="E23" i="8"/>
  <c r="I22" i="8"/>
  <c r="H22" i="8"/>
  <c r="G22" i="8"/>
  <c r="F22" i="8"/>
  <c r="E22" i="8"/>
  <c r="I21" i="8"/>
  <c r="H21" i="8"/>
  <c r="G21" i="8"/>
  <c r="F21" i="8"/>
  <c r="E21" i="8"/>
  <c r="I20" i="8"/>
  <c r="H20" i="8"/>
  <c r="G20" i="8"/>
  <c r="F20" i="8"/>
  <c r="E20" i="8"/>
  <c r="I19" i="8"/>
  <c r="H19" i="8"/>
  <c r="G19" i="8"/>
  <c r="F19" i="8"/>
  <c r="E19" i="8"/>
  <c r="I18" i="8"/>
  <c r="H18" i="8"/>
  <c r="G18" i="8"/>
  <c r="F18" i="8"/>
  <c r="E18" i="8"/>
  <c r="D27" i="8"/>
  <c r="D26" i="8"/>
  <c r="D25" i="8"/>
  <c r="D24" i="8"/>
  <c r="D23" i="8"/>
  <c r="D22" i="8"/>
  <c r="D21" i="8"/>
  <c r="D20" i="8"/>
  <c r="D19" i="8"/>
  <c r="D18" i="8"/>
  <c r="B27" i="8"/>
  <c r="B26" i="8"/>
  <c r="B25" i="8"/>
  <c r="B24" i="8"/>
  <c r="B23" i="8"/>
  <c r="B22" i="8"/>
  <c r="B21" i="8"/>
  <c r="B20" i="8"/>
  <c r="B19" i="8"/>
  <c r="B18" i="8"/>
  <c r="U58" i="93"/>
  <c r="T58" i="93"/>
  <c r="H58" i="93"/>
  <c r="X57" i="93"/>
  <c r="T57" i="93"/>
  <c r="Y57" i="93" s="1"/>
  <c r="R57" i="93"/>
  <c r="L57" i="93"/>
  <c r="J57" i="93"/>
  <c r="H57" i="93"/>
  <c r="A57" i="93"/>
  <c r="X56" i="93"/>
  <c r="Y56" i="93" s="1"/>
  <c r="T56" i="93"/>
  <c r="R56" i="93"/>
  <c r="L56" i="93"/>
  <c r="M56" i="93" s="1"/>
  <c r="K56" i="93"/>
  <c r="J56" i="93"/>
  <c r="H56" i="93"/>
  <c r="A56" i="93"/>
  <c r="X55" i="93"/>
  <c r="T55" i="93"/>
  <c r="R55" i="93"/>
  <c r="L55" i="93"/>
  <c r="M55" i="93" s="1"/>
  <c r="J55" i="93"/>
  <c r="K55" i="93" s="1"/>
  <c r="H55" i="93"/>
  <c r="A55" i="93"/>
  <c r="X54" i="93"/>
  <c r="Y54" i="93" s="1"/>
  <c r="T54" i="93"/>
  <c r="R54" i="93"/>
  <c r="P54" i="93"/>
  <c r="L54" i="93"/>
  <c r="M54" i="93" s="1"/>
  <c r="K54" i="93"/>
  <c r="J54" i="93"/>
  <c r="H54" i="93"/>
  <c r="A54" i="93"/>
  <c r="X53" i="93"/>
  <c r="T53" i="93"/>
  <c r="V53" i="93" s="1"/>
  <c r="R53" i="93"/>
  <c r="L53" i="93"/>
  <c r="M53" i="93" s="1"/>
  <c r="J53" i="93"/>
  <c r="K53" i="93" s="1"/>
  <c r="H53" i="93"/>
  <c r="A53" i="93"/>
  <c r="X52" i="93"/>
  <c r="T52" i="93"/>
  <c r="R52" i="93"/>
  <c r="L52" i="93"/>
  <c r="J52" i="93"/>
  <c r="K52" i="93" s="1"/>
  <c r="H52" i="93"/>
  <c r="A52" i="93"/>
  <c r="X51" i="93"/>
  <c r="Y51" i="93" s="1"/>
  <c r="T51" i="93"/>
  <c r="R51" i="93"/>
  <c r="L51" i="93"/>
  <c r="J51" i="93"/>
  <c r="K51" i="93" s="1"/>
  <c r="H51" i="93"/>
  <c r="A51" i="93"/>
  <c r="X50" i="93"/>
  <c r="Y50" i="93" s="1"/>
  <c r="T50" i="93"/>
  <c r="R50" i="93"/>
  <c r="L50" i="93"/>
  <c r="J50" i="93"/>
  <c r="K50" i="93" s="1"/>
  <c r="H50" i="93"/>
  <c r="A50" i="93"/>
  <c r="X49" i="93"/>
  <c r="Y49" i="93" s="1"/>
  <c r="T49" i="93"/>
  <c r="R49" i="93"/>
  <c r="L49" i="93"/>
  <c r="J49" i="93"/>
  <c r="H49" i="93"/>
  <c r="A49" i="93"/>
  <c r="X48" i="93"/>
  <c r="Y48" i="93" s="1"/>
  <c r="T48" i="93"/>
  <c r="R48" i="93"/>
  <c r="L48" i="93"/>
  <c r="J48" i="93"/>
  <c r="K48" i="93" s="1"/>
  <c r="H48" i="93"/>
  <c r="A48" i="93"/>
  <c r="X47" i="93"/>
  <c r="T47" i="93"/>
  <c r="R47" i="93"/>
  <c r="L47" i="93"/>
  <c r="M47" i="93" s="1"/>
  <c r="J47" i="93"/>
  <c r="K47" i="93" s="1"/>
  <c r="H47" i="93"/>
  <c r="A47" i="93"/>
  <c r="X46" i="93"/>
  <c r="T46" i="93"/>
  <c r="R46" i="93"/>
  <c r="L46" i="93"/>
  <c r="J46" i="93"/>
  <c r="K46" i="93" s="1"/>
  <c r="H46" i="93"/>
  <c r="A46" i="93"/>
  <c r="X45" i="93"/>
  <c r="T45" i="93"/>
  <c r="Y45" i="93" s="1"/>
  <c r="R45" i="93"/>
  <c r="L45" i="93"/>
  <c r="J45" i="93"/>
  <c r="K45" i="93" s="1"/>
  <c r="H45" i="93"/>
  <c r="A45" i="93"/>
  <c r="X44" i="93"/>
  <c r="Y44" i="93" s="1"/>
  <c r="T44" i="93"/>
  <c r="R44" i="93"/>
  <c r="L44" i="93"/>
  <c r="M44" i="93" s="1"/>
  <c r="N44" i="93" s="1"/>
  <c r="J44" i="93"/>
  <c r="K44" i="93" s="1"/>
  <c r="H44" i="93"/>
  <c r="A44" i="93"/>
  <c r="X43" i="93"/>
  <c r="T43" i="93"/>
  <c r="R43" i="93"/>
  <c r="L43" i="93"/>
  <c r="J43" i="93"/>
  <c r="K43" i="93" s="1"/>
  <c r="H43" i="93"/>
  <c r="A43" i="93"/>
  <c r="X42" i="93"/>
  <c r="T42" i="93"/>
  <c r="R42" i="93"/>
  <c r="L42" i="93"/>
  <c r="J42" i="93"/>
  <c r="K42" i="93" s="1"/>
  <c r="H42" i="93"/>
  <c r="A42" i="93"/>
  <c r="X41" i="93"/>
  <c r="T41" i="93"/>
  <c r="Y41" i="93" s="1"/>
  <c r="R41" i="93"/>
  <c r="L41" i="93"/>
  <c r="J41" i="93"/>
  <c r="H41" i="93"/>
  <c r="A41" i="93"/>
  <c r="X40" i="93"/>
  <c r="T40" i="93"/>
  <c r="R40" i="93"/>
  <c r="L40" i="93"/>
  <c r="M40" i="93" s="1"/>
  <c r="K40" i="93"/>
  <c r="J40" i="93"/>
  <c r="H40" i="93"/>
  <c r="A40" i="93"/>
  <c r="X39" i="93"/>
  <c r="T39" i="93"/>
  <c r="R39" i="93"/>
  <c r="M39" i="93"/>
  <c r="W39" i="93" s="1"/>
  <c r="L39" i="93"/>
  <c r="J39" i="93"/>
  <c r="K39" i="93" s="1"/>
  <c r="H39" i="93"/>
  <c r="A39" i="93"/>
  <c r="X38" i="93"/>
  <c r="T38" i="93"/>
  <c r="R38" i="93"/>
  <c r="L38" i="93"/>
  <c r="J38" i="93"/>
  <c r="K38" i="93" s="1"/>
  <c r="H38" i="93"/>
  <c r="A38" i="93"/>
  <c r="X37" i="93"/>
  <c r="T37" i="93"/>
  <c r="R37" i="93"/>
  <c r="L37" i="93"/>
  <c r="J37" i="93"/>
  <c r="H37" i="93"/>
  <c r="A37" i="93"/>
  <c r="X36" i="93"/>
  <c r="Y36" i="93" s="1"/>
  <c r="T36" i="93"/>
  <c r="R36" i="93"/>
  <c r="L36" i="93"/>
  <c r="J36" i="93"/>
  <c r="K36" i="93" s="1"/>
  <c r="H36" i="93"/>
  <c r="A36" i="93"/>
  <c r="X35" i="93"/>
  <c r="T35" i="93"/>
  <c r="R35" i="93"/>
  <c r="L35" i="93"/>
  <c r="M35" i="93" s="1"/>
  <c r="W35" i="93" s="1"/>
  <c r="J35" i="93"/>
  <c r="K35" i="93" s="1"/>
  <c r="H35" i="93"/>
  <c r="A35" i="93"/>
  <c r="X34" i="93"/>
  <c r="T34" i="93"/>
  <c r="R34" i="93"/>
  <c r="L34" i="93"/>
  <c r="K34" i="93"/>
  <c r="J34" i="93"/>
  <c r="H34" i="93"/>
  <c r="A34" i="93"/>
  <c r="X33" i="93"/>
  <c r="T33" i="93"/>
  <c r="Y33" i="93" s="1"/>
  <c r="R33" i="93"/>
  <c r="L33" i="93"/>
  <c r="J33" i="93"/>
  <c r="H33" i="93"/>
  <c r="A33" i="93"/>
  <c r="X32" i="93"/>
  <c r="T32" i="93"/>
  <c r="R32" i="93"/>
  <c r="L32" i="93"/>
  <c r="J32" i="93"/>
  <c r="K32" i="93" s="1"/>
  <c r="H32" i="93"/>
  <c r="A32" i="93"/>
  <c r="X31" i="93"/>
  <c r="T31" i="93"/>
  <c r="R31" i="93"/>
  <c r="L31" i="93"/>
  <c r="J31" i="93"/>
  <c r="H31" i="93"/>
  <c r="A31" i="93"/>
  <c r="X30" i="93"/>
  <c r="T30" i="93"/>
  <c r="R30" i="93"/>
  <c r="L30" i="93"/>
  <c r="J30" i="93"/>
  <c r="K30" i="93" s="1"/>
  <c r="H30" i="93"/>
  <c r="A30" i="93"/>
  <c r="X29" i="93"/>
  <c r="T29" i="93"/>
  <c r="Y29" i="93" s="1"/>
  <c r="R29" i="93"/>
  <c r="L29" i="93"/>
  <c r="J29" i="93"/>
  <c r="H29" i="93"/>
  <c r="A29" i="93"/>
  <c r="X28" i="93"/>
  <c r="T28" i="93"/>
  <c r="R28" i="93"/>
  <c r="L28" i="93"/>
  <c r="J28" i="93"/>
  <c r="K28" i="93" s="1"/>
  <c r="H28" i="93"/>
  <c r="A28" i="93"/>
  <c r="X27" i="93"/>
  <c r="T27" i="93"/>
  <c r="R27" i="93"/>
  <c r="L27" i="93"/>
  <c r="J27" i="93"/>
  <c r="H27" i="93"/>
  <c r="A27" i="93"/>
  <c r="X26" i="93"/>
  <c r="Y26" i="93" s="1"/>
  <c r="T26" i="93"/>
  <c r="R26" i="93"/>
  <c r="L26" i="93"/>
  <c r="J26" i="93"/>
  <c r="K26" i="93" s="1"/>
  <c r="H26" i="93"/>
  <c r="A26" i="93"/>
  <c r="X25" i="93"/>
  <c r="T25" i="93"/>
  <c r="Y25" i="93" s="1"/>
  <c r="R25" i="93"/>
  <c r="L25" i="93"/>
  <c r="J25" i="93"/>
  <c r="H25" i="93"/>
  <c r="A25" i="93"/>
  <c r="X24" i="93"/>
  <c r="T24" i="93"/>
  <c r="R24" i="93"/>
  <c r="L24" i="93"/>
  <c r="J24" i="93"/>
  <c r="K24" i="93" s="1"/>
  <c r="H24" i="93"/>
  <c r="A24" i="93"/>
  <c r="X23" i="93"/>
  <c r="T23" i="93"/>
  <c r="R23" i="93"/>
  <c r="L23" i="93"/>
  <c r="J23" i="93"/>
  <c r="H23" i="93"/>
  <c r="A23" i="93"/>
  <c r="X22" i="93"/>
  <c r="Y22" i="93" s="1"/>
  <c r="T22" i="93"/>
  <c r="R22" i="93"/>
  <c r="L22" i="93"/>
  <c r="J22" i="93"/>
  <c r="K22" i="93" s="1"/>
  <c r="H22" i="93"/>
  <c r="A22" i="93"/>
  <c r="X21" i="93"/>
  <c r="T21" i="93"/>
  <c r="Y21" i="93" s="1"/>
  <c r="R21" i="93"/>
  <c r="L21" i="93"/>
  <c r="J21" i="93"/>
  <c r="H21" i="93"/>
  <c r="A21" i="93"/>
  <c r="X20" i="93"/>
  <c r="T20" i="93"/>
  <c r="R20" i="93"/>
  <c r="L20" i="93"/>
  <c r="J20" i="93"/>
  <c r="K20" i="93" s="1"/>
  <c r="H20" i="93"/>
  <c r="A20" i="93"/>
  <c r="X19" i="93"/>
  <c r="T19" i="93"/>
  <c r="R19" i="93"/>
  <c r="L19" i="93"/>
  <c r="J19" i="93"/>
  <c r="H19" i="93"/>
  <c r="A19" i="93"/>
  <c r="X18" i="93"/>
  <c r="Y18" i="93" s="1"/>
  <c r="T18" i="93"/>
  <c r="R18" i="93"/>
  <c r="L18" i="93"/>
  <c r="K18" i="93"/>
  <c r="J18" i="93"/>
  <c r="M18" i="93" s="1"/>
  <c r="W18" i="93" s="1"/>
  <c r="H18" i="93"/>
  <c r="A18" i="93"/>
  <c r="X17" i="93"/>
  <c r="V17" i="93"/>
  <c r="T17" i="93"/>
  <c r="R17" i="93"/>
  <c r="N17" i="93"/>
  <c r="L17" i="93"/>
  <c r="J17" i="93"/>
  <c r="M17" i="93" s="1"/>
  <c r="W17" i="93" s="1"/>
  <c r="H17" i="93"/>
  <c r="A17" i="93"/>
  <c r="X16" i="93"/>
  <c r="T16" i="93"/>
  <c r="Y16" i="93" s="1"/>
  <c r="R16" i="93"/>
  <c r="L16" i="93"/>
  <c r="M16" i="93" s="1"/>
  <c r="P16" i="93" s="1"/>
  <c r="K16" i="93"/>
  <c r="J16" i="93"/>
  <c r="H16" i="93"/>
  <c r="A16" i="93"/>
  <c r="Y15" i="93"/>
  <c r="X15" i="93"/>
  <c r="T15" i="93"/>
  <c r="R15" i="93"/>
  <c r="L15" i="93"/>
  <c r="M15" i="93" s="1"/>
  <c r="J15" i="93"/>
  <c r="K15" i="93" s="1"/>
  <c r="H15" i="93"/>
  <c r="A15" i="93"/>
  <c r="X14" i="93"/>
  <c r="T14" i="93"/>
  <c r="R14" i="93"/>
  <c r="L14" i="93"/>
  <c r="M14" i="93" s="1"/>
  <c r="K14" i="93"/>
  <c r="J14" i="93"/>
  <c r="H14" i="93"/>
  <c r="A14" i="93"/>
  <c r="X13" i="93"/>
  <c r="T13" i="93"/>
  <c r="R13" i="93"/>
  <c r="L13" i="93"/>
  <c r="J13" i="93"/>
  <c r="H13" i="93"/>
  <c r="A13" i="93"/>
  <c r="X12" i="93"/>
  <c r="T12" i="93"/>
  <c r="R12" i="93"/>
  <c r="L12" i="93"/>
  <c r="M12" i="93" s="1"/>
  <c r="K12" i="93"/>
  <c r="J12" i="93"/>
  <c r="H12" i="93"/>
  <c r="M5" i="93"/>
  <c r="A3" i="93"/>
  <c r="U58" i="92"/>
  <c r="T58" i="92"/>
  <c r="H58" i="92"/>
  <c r="X57" i="92"/>
  <c r="Y57" i="92" s="1"/>
  <c r="T57" i="92"/>
  <c r="R57" i="92"/>
  <c r="L57" i="92"/>
  <c r="J57" i="92"/>
  <c r="H57" i="92"/>
  <c r="A57" i="92"/>
  <c r="X56" i="92"/>
  <c r="T56" i="92"/>
  <c r="R56" i="92"/>
  <c r="L56" i="92"/>
  <c r="M56" i="92" s="1"/>
  <c r="K56" i="92"/>
  <c r="J56" i="92"/>
  <c r="H56" i="92"/>
  <c r="A56" i="92"/>
  <c r="X55" i="92"/>
  <c r="T55" i="92"/>
  <c r="R55" i="92"/>
  <c r="L55" i="92"/>
  <c r="J55" i="92"/>
  <c r="H55" i="92"/>
  <c r="A55" i="92"/>
  <c r="X54" i="92"/>
  <c r="Y54" i="92" s="1"/>
  <c r="T54" i="92"/>
  <c r="R54" i="92"/>
  <c r="L54" i="92"/>
  <c r="M54" i="92" s="1"/>
  <c r="J54" i="92"/>
  <c r="K54" i="92" s="1"/>
  <c r="H54" i="92"/>
  <c r="A54" i="92"/>
  <c r="X53" i="92"/>
  <c r="T53" i="92"/>
  <c r="Y53" i="92" s="1"/>
  <c r="R53" i="92"/>
  <c r="L53" i="92"/>
  <c r="J53" i="92"/>
  <c r="K53" i="92" s="1"/>
  <c r="H53" i="92"/>
  <c r="A53" i="92"/>
  <c r="X52" i="92"/>
  <c r="Y52" i="92" s="1"/>
  <c r="T52" i="92"/>
  <c r="R52" i="92"/>
  <c r="L52" i="92"/>
  <c r="J52" i="92"/>
  <c r="K52" i="92" s="1"/>
  <c r="H52" i="92"/>
  <c r="A52" i="92"/>
  <c r="X51" i="92"/>
  <c r="T51" i="92"/>
  <c r="R51" i="92"/>
  <c r="L51" i="92"/>
  <c r="J51" i="92"/>
  <c r="K51" i="92" s="1"/>
  <c r="H51" i="92"/>
  <c r="A51" i="92"/>
  <c r="X50" i="92"/>
  <c r="T50" i="92"/>
  <c r="V50" i="92" s="1"/>
  <c r="R50" i="92"/>
  <c r="L50" i="92"/>
  <c r="M50" i="92" s="1"/>
  <c r="K50" i="92"/>
  <c r="J50" i="92"/>
  <c r="H50" i="92"/>
  <c r="A50" i="92"/>
  <c r="X49" i="92"/>
  <c r="Y49" i="92" s="1"/>
  <c r="T49" i="92"/>
  <c r="R49" i="92"/>
  <c r="L49" i="92"/>
  <c r="J49" i="92"/>
  <c r="H49" i="92"/>
  <c r="A49" i="92"/>
  <c r="X48" i="92"/>
  <c r="Y48" i="92" s="1"/>
  <c r="W48" i="92"/>
  <c r="T48" i="92"/>
  <c r="R48" i="92"/>
  <c r="L48" i="92"/>
  <c r="M48" i="92" s="1"/>
  <c r="K48" i="92"/>
  <c r="J48" i="92"/>
  <c r="H48" i="92"/>
  <c r="A48" i="92"/>
  <c r="X47" i="92"/>
  <c r="T47" i="92"/>
  <c r="R47" i="92"/>
  <c r="L47" i="92"/>
  <c r="M47" i="92" s="1"/>
  <c r="J47" i="92"/>
  <c r="K47" i="92" s="1"/>
  <c r="H47" i="92"/>
  <c r="A47" i="92"/>
  <c r="X46" i="92"/>
  <c r="Y46" i="92" s="1"/>
  <c r="T46" i="92"/>
  <c r="R46" i="92"/>
  <c r="P46" i="92"/>
  <c r="L46" i="92"/>
  <c r="M46" i="92" s="1"/>
  <c r="K46" i="92"/>
  <c r="J46" i="92"/>
  <c r="H46" i="92"/>
  <c r="A46" i="92"/>
  <c r="X45" i="92"/>
  <c r="T45" i="92"/>
  <c r="R45" i="92"/>
  <c r="L45" i="92"/>
  <c r="J45" i="92"/>
  <c r="K45" i="92" s="1"/>
  <c r="H45" i="92"/>
  <c r="A45" i="92"/>
  <c r="X44" i="92"/>
  <c r="T44" i="92"/>
  <c r="V44" i="92" s="1"/>
  <c r="R44" i="92"/>
  <c r="L44" i="92"/>
  <c r="M44" i="92" s="1"/>
  <c r="K44" i="92"/>
  <c r="J44" i="92"/>
  <c r="H44" i="92"/>
  <c r="A44" i="92"/>
  <c r="X43" i="92"/>
  <c r="T43" i="92"/>
  <c r="R43" i="92"/>
  <c r="L43" i="92"/>
  <c r="J43" i="92"/>
  <c r="K43" i="92" s="1"/>
  <c r="H43" i="92"/>
  <c r="A43" i="92"/>
  <c r="X42" i="92"/>
  <c r="T42" i="92"/>
  <c r="R42" i="92"/>
  <c r="L42" i="92"/>
  <c r="M42" i="92" s="1"/>
  <c r="J42" i="92"/>
  <c r="K42" i="92" s="1"/>
  <c r="H42" i="92"/>
  <c r="A42" i="92"/>
  <c r="X41" i="92"/>
  <c r="T41" i="92"/>
  <c r="R41" i="92"/>
  <c r="L41" i="92"/>
  <c r="J41" i="92"/>
  <c r="H41" i="92"/>
  <c r="A41" i="92"/>
  <c r="X40" i="92"/>
  <c r="Y40" i="92" s="1"/>
  <c r="T40" i="92"/>
  <c r="R40" i="92"/>
  <c r="L40" i="92"/>
  <c r="J40" i="92"/>
  <c r="K40" i="92" s="1"/>
  <c r="H40" i="92"/>
  <c r="A40" i="92"/>
  <c r="X39" i="92"/>
  <c r="T39" i="92"/>
  <c r="R39" i="92"/>
  <c r="M39" i="92"/>
  <c r="W39" i="92" s="1"/>
  <c r="L39" i="92"/>
  <c r="J39" i="92"/>
  <c r="K39" i="92" s="1"/>
  <c r="H39" i="92"/>
  <c r="A39" i="92"/>
  <c r="X38" i="92"/>
  <c r="T38" i="92"/>
  <c r="V38" i="92" s="1"/>
  <c r="R38" i="92"/>
  <c r="L38" i="92"/>
  <c r="M38" i="92" s="1"/>
  <c r="K38" i="92"/>
  <c r="J38" i="92"/>
  <c r="H38" i="92"/>
  <c r="A38" i="92"/>
  <c r="X37" i="92"/>
  <c r="T37" i="92"/>
  <c r="Y37" i="92" s="1"/>
  <c r="R37" i="92"/>
  <c r="L37" i="92"/>
  <c r="J37" i="92"/>
  <c r="H37" i="92"/>
  <c r="A37" i="92"/>
  <c r="X36" i="92"/>
  <c r="Y36" i="92" s="1"/>
  <c r="T36" i="92"/>
  <c r="R36" i="92"/>
  <c r="L36" i="92"/>
  <c r="M36" i="92" s="1"/>
  <c r="K36" i="92"/>
  <c r="J36" i="92"/>
  <c r="H36" i="92"/>
  <c r="A36" i="92"/>
  <c r="X35" i="92"/>
  <c r="T35" i="92"/>
  <c r="R35" i="92"/>
  <c r="L35" i="92"/>
  <c r="M35" i="92" s="1"/>
  <c r="W35" i="92" s="1"/>
  <c r="J35" i="92"/>
  <c r="K35" i="92" s="1"/>
  <c r="H35" i="92"/>
  <c r="A35" i="92"/>
  <c r="X34" i="92"/>
  <c r="T34" i="92"/>
  <c r="R34" i="92"/>
  <c r="L34" i="92"/>
  <c r="M34" i="92" s="1"/>
  <c r="J34" i="92"/>
  <c r="K34" i="92" s="1"/>
  <c r="H34" i="92"/>
  <c r="A34" i="92"/>
  <c r="X33" i="92"/>
  <c r="T33" i="92"/>
  <c r="R33" i="92"/>
  <c r="L33" i="92"/>
  <c r="J33" i="92"/>
  <c r="H33" i="92"/>
  <c r="A33" i="92"/>
  <c r="X32" i="92"/>
  <c r="Y32" i="92" s="1"/>
  <c r="T32" i="92"/>
  <c r="R32" i="92"/>
  <c r="L32" i="92"/>
  <c r="J32" i="92"/>
  <c r="K32" i="92" s="1"/>
  <c r="H32" i="92"/>
  <c r="A32" i="92"/>
  <c r="X31" i="92"/>
  <c r="T31" i="92"/>
  <c r="R31" i="92"/>
  <c r="L31" i="92"/>
  <c r="J31" i="92"/>
  <c r="K31" i="92" s="1"/>
  <c r="H31" i="92"/>
  <c r="A31" i="92"/>
  <c r="X30" i="92"/>
  <c r="T30" i="92"/>
  <c r="V30" i="92" s="1"/>
  <c r="R30" i="92"/>
  <c r="L30" i="92"/>
  <c r="M30" i="92" s="1"/>
  <c r="K30" i="92"/>
  <c r="J30" i="92"/>
  <c r="H30" i="92"/>
  <c r="A30" i="92"/>
  <c r="X29" i="92"/>
  <c r="T29" i="92"/>
  <c r="Y29" i="92" s="1"/>
  <c r="R29" i="92"/>
  <c r="L29" i="92"/>
  <c r="J29" i="92"/>
  <c r="H29" i="92"/>
  <c r="A29" i="92"/>
  <c r="X28" i="92"/>
  <c r="T28" i="92"/>
  <c r="R28" i="92"/>
  <c r="L28" i="92"/>
  <c r="J28" i="92"/>
  <c r="K28" i="92" s="1"/>
  <c r="H28" i="92"/>
  <c r="A28" i="92"/>
  <c r="X27" i="92"/>
  <c r="T27" i="92"/>
  <c r="R27" i="92"/>
  <c r="M27" i="92"/>
  <c r="W27" i="92" s="1"/>
  <c r="L27" i="92"/>
  <c r="J27" i="92"/>
  <c r="K27" i="92" s="1"/>
  <c r="H27" i="92"/>
  <c r="A27" i="92"/>
  <c r="X26" i="92"/>
  <c r="T26" i="92"/>
  <c r="R26" i="92"/>
  <c r="L26" i="92"/>
  <c r="J26" i="92"/>
  <c r="K26" i="92" s="1"/>
  <c r="H26" i="92"/>
  <c r="A26" i="92"/>
  <c r="X25" i="92"/>
  <c r="T25" i="92"/>
  <c r="Y25" i="92" s="1"/>
  <c r="R25" i="92"/>
  <c r="L25" i="92"/>
  <c r="J25" i="92"/>
  <c r="H25" i="92"/>
  <c r="A25" i="92"/>
  <c r="X24" i="92"/>
  <c r="Y24" i="92" s="1"/>
  <c r="T24" i="92"/>
  <c r="R24" i="92"/>
  <c r="L24" i="92"/>
  <c r="M24" i="92" s="1"/>
  <c r="K24" i="92"/>
  <c r="J24" i="92"/>
  <c r="H24" i="92"/>
  <c r="A24" i="92"/>
  <c r="X23" i="92"/>
  <c r="T23" i="92"/>
  <c r="R23" i="92"/>
  <c r="L23" i="92"/>
  <c r="M23" i="92" s="1"/>
  <c r="W23" i="92" s="1"/>
  <c r="J23" i="92"/>
  <c r="K23" i="92" s="1"/>
  <c r="H23" i="92"/>
  <c r="A23" i="92"/>
  <c r="X22" i="92"/>
  <c r="T22" i="92"/>
  <c r="R22" i="92"/>
  <c r="L22" i="92"/>
  <c r="M22" i="92" s="1"/>
  <c r="J22" i="92"/>
  <c r="K22" i="92" s="1"/>
  <c r="H22" i="92"/>
  <c r="A22" i="92"/>
  <c r="X21" i="92"/>
  <c r="T21" i="92"/>
  <c r="R21" i="92"/>
  <c r="L21" i="92"/>
  <c r="J21" i="92"/>
  <c r="H21" i="92"/>
  <c r="A21" i="92"/>
  <c r="X20" i="92"/>
  <c r="Y20" i="92" s="1"/>
  <c r="T20" i="92"/>
  <c r="R20" i="92"/>
  <c r="L20" i="92"/>
  <c r="M20" i="92" s="1"/>
  <c r="K20" i="92"/>
  <c r="J20" i="92"/>
  <c r="H20" i="92"/>
  <c r="A20" i="92"/>
  <c r="X19" i="92"/>
  <c r="T19" i="92"/>
  <c r="R19" i="92"/>
  <c r="L19" i="92"/>
  <c r="J19" i="92"/>
  <c r="H19" i="92"/>
  <c r="A19" i="92"/>
  <c r="X18" i="92"/>
  <c r="T18" i="92"/>
  <c r="R18" i="92"/>
  <c r="L18" i="92"/>
  <c r="M18" i="92" s="1"/>
  <c r="K18" i="92"/>
  <c r="J18" i="92"/>
  <c r="H18" i="92"/>
  <c r="A18" i="92"/>
  <c r="X17" i="92"/>
  <c r="T17" i="92"/>
  <c r="R17" i="92"/>
  <c r="L17" i="92"/>
  <c r="J17" i="92"/>
  <c r="M17" i="92" s="1"/>
  <c r="H17" i="92"/>
  <c r="A17" i="92"/>
  <c r="X16" i="92"/>
  <c r="Y16" i="92" s="1"/>
  <c r="T16" i="92"/>
  <c r="R16" i="92"/>
  <c r="L16" i="92"/>
  <c r="M16" i="92" s="1"/>
  <c r="P16" i="92" s="1"/>
  <c r="K16" i="92"/>
  <c r="J16" i="92"/>
  <c r="H16" i="92"/>
  <c r="A16" i="92"/>
  <c r="X15" i="92"/>
  <c r="T15" i="92"/>
  <c r="R15" i="92"/>
  <c r="L15" i="92"/>
  <c r="M15" i="92" s="1"/>
  <c r="J15" i="92"/>
  <c r="K15" i="92" s="1"/>
  <c r="H15" i="92"/>
  <c r="A15" i="92"/>
  <c r="X14" i="92"/>
  <c r="Y14" i="92" s="1"/>
  <c r="T14" i="92"/>
  <c r="R14" i="92"/>
  <c r="L14" i="92"/>
  <c r="M14" i="92" s="1"/>
  <c r="J14" i="92"/>
  <c r="K14" i="92" s="1"/>
  <c r="H14" i="92"/>
  <c r="A14" i="92"/>
  <c r="X13" i="92"/>
  <c r="T13" i="92"/>
  <c r="R13" i="92"/>
  <c r="L13" i="92"/>
  <c r="J13" i="92"/>
  <c r="H13" i="92"/>
  <c r="A13" i="92"/>
  <c r="X12" i="92"/>
  <c r="Y12" i="92" s="1"/>
  <c r="T12" i="92"/>
  <c r="R12" i="92"/>
  <c r="L12" i="92"/>
  <c r="J12" i="92"/>
  <c r="K12" i="92" s="1"/>
  <c r="H12" i="92"/>
  <c r="M5" i="92"/>
  <c r="A3" i="92"/>
  <c r="U58" i="91"/>
  <c r="T58" i="91"/>
  <c r="H58" i="91"/>
  <c r="X57" i="91"/>
  <c r="Y57" i="91" s="1"/>
  <c r="T57" i="91"/>
  <c r="R57" i="91"/>
  <c r="L57" i="91"/>
  <c r="J57" i="91"/>
  <c r="H57" i="91"/>
  <c r="A57" i="91"/>
  <c r="X56" i="91"/>
  <c r="Y56" i="91" s="1"/>
  <c r="T56" i="91"/>
  <c r="R56" i="91"/>
  <c r="L56" i="91"/>
  <c r="J56" i="91"/>
  <c r="K56" i="91" s="1"/>
  <c r="H56" i="91"/>
  <c r="A56" i="91"/>
  <c r="X55" i="91"/>
  <c r="T55" i="91"/>
  <c r="R55" i="91"/>
  <c r="M55" i="91"/>
  <c r="L55" i="91"/>
  <c r="J55" i="91"/>
  <c r="K55" i="91" s="1"/>
  <c r="H55" i="91"/>
  <c r="A55" i="91"/>
  <c r="X54" i="91"/>
  <c r="T54" i="91"/>
  <c r="R54" i="91"/>
  <c r="L54" i="91"/>
  <c r="M54" i="91" s="1"/>
  <c r="J54" i="91"/>
  <c r="K54" i="91" s="1"/>
  <c r="H54" i="91"/>
  <c r="A54" i="91"/>
  <c r="X53" i="91"/>
  <c r="Y53" i="91" s="1"/>
  <c r="T53" i="91"/>
  <c r="R53" i="91"/>
  <c r="M53" i="91"/>
  <c r="V53" i="91" s="1"/>
  <c r="L53" i="91"/>
  <c r="J53" i="91"/>
  <c r="K53" i="91" s="1"/>
  <c r="H53" i="91"/>
  <c r="A53" i="91"/>
  <c r="X52" i="91"/>
  <c r="Y52" i="91" s="1"/>
  <c r="T52" i="91"/>
  <c r="R52" i="91"/>
  <c r="L52" i="91"/>
  <c r="J52" i="91"/>
  <c r="K52" i="91" s="1"/>
  <c r="H52" i="91"/>
  <c r="A52" i="91"/>
  <c r="Y51" i="91"/>
  <c r="X51" i="91"/>
  <c r="T51" i="91"/>
  <c r="R51" i="91"/>
  <c r="L51" i="91"/>
  <c r="J51" i="91"/>
  <c r="K51" i="91" s="1"/>
  <c r="H51" i="91"/>
  <c r="A51" i="91"/>
  <c r="X50" i="91"/>
  <c r="T50" i="91"/>
  <c r="V50" i="91" s="1"/>
  <c r="R50" i="91"/>
  <c r="L50" i="91"/>
  <c r="M50" i="91" s="1"/>
  <c r="K50" i="91"/>
  <c r="J50" i="91"/>
  <c r="H50" i="91"/>
  <c r="A50" i="91"/>
  <c r="Y49" i="91"/>
  <c r="X49" i="91"/>
  <c r="T49" i="91"/>
  <c r="R49" i="91"/>
  <c r="L49" i="91"/>
  <c r="J49" i="91"/>
  <c r="H49" i="91"/>
  <c r="A49" i="91"/>
  <c r="X48" i="91"/>
  <c r="T48" i="91"/>
  <c r="R48" i="91"/>
  <c r="L48" i="91"/>
  <c r="M48" i="91" s="1"/>
  <c r="W48" i="91" s="1"/>
  <c r="K48" i="91"/>
  <c r="J48" i="91"/>
  <c r="H48" i="91"/>
  <c r="A48" i="91"/>
  <c r="X47" i="91"/>
  <c r="T47" i="91"/>
  <c r="R47" i="91"/>
  <c r="L47" i="91"/>
  <c r="J47" i="91"/>
  <c r="K47" i="91" s="1"/>
  <c r="H47" i="91"/>
  <c r="A47" i="91"/>
  <c r="X46" i="91"/>
  <c r="Y46" i="91" s="1"/>
  <c r="T46" i="91"/>
  <c r="R46" i="91"/>
  <c r="L46" i="91"/>
  <c r="J46" i="91"/>
  <c r="K46" i="91" s="1"/>
  <c r="H46" i="91"/>
  <c r="A46" i="91"/>
  <c r="X45" i="91"/>
  <c r="Y45" i="91" s="1"/>
  <c r="T45" i="91"/>
  <c r="R45" i="91"/>
  <c r="L45" i="91"/>
  <c r="J45" i="91"/>
  <c r="K45" i="91" s="1"/>
  <c r="H45" i="91"/>
  <c r="A45" i="91"/>
  <c r="X44" i="91"/>
  <c r="Y44" i="91" s="1"/>
  <c r="T44" i="91"/>
  <c r="V44" i="91" s="1"/>
  <c r="R44" i="91"/>
  <c r="L44" i="91"/>
  <c r="M44" i="91" s="1"/>
  <c r="N44" i="91" s="1"/>
  <c r="K44" i="91"/>
  <c r="J44" i="91"/>
  <c r="H44" i="91"/>
  <c r="A44" i="91"/>
  <c r="X43" i="91"/>
  <c r="T43" i="91"/>
  <c r="R43" i="91"/>
  <c r="L43" i="91"/>
  <c r="J43" i="91"/>
  <c r="K43" i="91" s="1"/>
  <c r="H43" i="91"/>
  <c r="A43" i="91"/>
  <c r="X42" i="91"/>
  <c r="T42" i="91"/>
  <c r="R42" i="91"/>
  <c r="L42" i="91"/>
  <c r="J42" i="91"/>
  <c r="K42" i="91" s="1"/>
  <c r="H42" i="91"/>
  <c r="A42" i="91"/>
  <c r="X41" i="91"/>
  <c r="T41" i="91"/>
  <c r="R41" i="91"/>
  <c r="L41" i="91"/>
  <c r="J41" i="91"/>
  <c r="H41" i="91"/>
  <c r="A41" i="91"/>
  <c r="X40" i="91"/>
  <c r="T40" i="91"/>
  <c r="R40" i="91"/>
  <c r="L40" i="91"/>
  <c r="M40" i="91" s="1"/>
  <c r="J40" i="91"/>
  <c r="K40" i="91" s="1"/>
  <c r="H40" i="91"/>
  <c r="A40" i="91"/>
  <c r="X39" i="91"/>
  <c r="T39" i="91"/>
  <c r="R39" i="91"/>
  <c r="L39" i="91"/>
  <c r="M39" i="91" s="1"/>
  <c r="W39" i="91" s="1"/>
  <c r="J39" i="91"/>
  <c r="K39" i="91" s="1"/>
  <c r="H39" i="91"/>
  <c r="A39" i="91"/>
  <c r="X38" i="91"/>
  <c r="T38" i="91"/>
  <c r="R38" i="91"/>
  <c r="L38" i="91"/>
  <c r="J38" i="91"/>
  <c r="K38" i="91" s="1"/>
  <c r="H38" i="91"/>
  <c r="A38" i="91"/>
  <c r="X37" i="91"/>
  <c r="T37" i="91"/>
  <c r="Y37" i="91" s="1"/>
  <c r="R37" i="91"/>
  <c r="L37" i="91"/>
  <c r="J37" i="91"/>
  <c r="H37" i="91"/>
  <c r="A37" i="91"/>
  <c r="X36" i="91"/>
  <c r="T36" i="91"/>
  <c r="R36" i="91"/>
  <c r="L36" i="91"/>
  <c r="M36" i="91" s="1"/>
  <c r="K36" i="91"/>
  <c r="J36" i="91"/>
  <c r="H36" i="91"/>
  <c r="A36" i="91"/>
  <c r="X35" i="91"/>
  <c r="T35" i="91"/>
  <c r="R35" i="91"/>
  <c r="L35" i="91"/>
  <c r="J35" i="91"/>
  <c r="K35" i="91" s="1"/>
  <c r="H35" i="91"/>
  <c r="A35" i="91"/>
  <c r="X34" i="91"/>
  <c r="T34" i="91"/>
  <c r="R34" i="91"/>
  <c r="L34" i="91"/>
  <c r="M34" i="91" s="1"/>
  <c r="J34" i="91"/>
  <c r="K34" i="91" s="1"/>
  <c r="H34" i="91"/>
  <c r="A34" i="91"/>
  <c r="X33" i="91"/>
  <c r="T33" i="91"/>
  <c r="Y33" i="91" s="1"/>
  <c r="R33" i="91"/>
  <c r="L33" i="91"/>
  <c r="J33" i="91"/>
  <c r="H33" i="91"/>
  <c r="A33" i="91"/>
  <c r="X32" i="91"/>
  <c r="Y32" i="91" s="1"/>
  <c r="T32" i="91"/>
  <c r="R32" i="91"/>
  <c r="L32" i="91"/>
  <c r="M32" i="91" s="1"/>
  <c r="J32" i="91"/>
  <c r="K32" i="91" s="1"/>
  <c r="H32" i="91"/>
  <c r="A32" i="91"/>
  <c r="X31" i="91"/>
  <c r="T31" i="91"/>
  <c r="R31" i="91"/>
  <c r="L31" i="91"/>
  <c r="M31" i="91" s="1"/>
  <c r="W31" i="91" s="1"/>
  <c r="J31" i="91"/>
  <c r="K31" i="91" s="1"/>
  <c r="H31" i="91"/>
  <c r="A31" i="91"/>
  <c r="X30" i="91"/>
  <c r="T30" i="91"/>
  <c r="V30" i="91" s="1"/>
  <c r="R30" i="91"/>
  <c r="L30" i="91"/>
  <c r="M30" i="91" s="1"/>
  <c r="K30" i="91"/>
  <c r="J30" i="91"/>
  <c r="H30" i="91"/>
  <c r="A30" i="91"/>
  <c r="X29" i="91"/>
  <c r="T29" i="91"/>
  <c r="R29" i="91"/>
  <c r="L29" i="91"/>
  <c r="J29" i="91"/>
  <c r="H29" i="91"/>
  <c r="A29" i="91"/>
  <c r="X28" i="91"/>
  <c r="T28" i="91"/>
  <c r="R28" i="91"/>
  <c r="L28" i="91"/>
  <c r="M28" i="91" s="1"/>
  <c r="J28" i="91"/>
  <c r="K28" i="91" s="1"/>
  <c r="H28" i="91"/>
  <c r="A28" i="91"/>
  <c r="X27" i="91"/>
  <c r="T27" i="91"/>
  <c r="R27" i="91"/>
  <c r="L27" i="91"/>
  <c r="J27" i="91"/>
  <c r="K27" i="91" s="1"/>
  <c r="H27" i="91"/>
  <c r="A27" i="91"/>
  <c r="X26" i="91"/>
  <c r="T26" i="91"/>
  <c r="R26" i="91"/>
  <c r="L26" i="91"/>
  <c r="J26" i="91"/>
  <c r="K26" i="91" s="1"/>
  <c r="H26" i="91"/>
  <c r="A26" i="91"/>
  <c r="X25" i="91"/>
  <c r="T25" i="91"/>
  <c r="Y25" i="91" s="1"/>
  <c r="R25" i="91"/>
  <c r="L25" i="91"/>
  <c r="J25" i="91"/>
  <c r="H25" i="91"/>
  <c r="A25" i="91"/>
  <c r="X24" i="91"/>
  <c r="T24" i="91"/>
  <c r="R24" i="91"/>
  <c r="L24" i="91"/>
  <c r="K24" i="91"/>
  <c r="J24" i="91"/>
  <c r="H24" i="91"/>
  <c r="A24" i="91"/>
  <c r="X23" i="91"/>
  <c r="T23" i="91"/>
  <c r="R23" i="91"/>
  <c r="L23" i="91"/>
  <c r="J23" i="91"/>
  <c r="K23" i="91" s="1"/>
  <c r="H23" i="91"/>
  <c r="A23" i="91"/>
  <c r="X22" i="91"/>
  <c r="T22" i="91"/>
  <c r="R22" i="91"/>
  <c r="L22" i="91"/>
  <c r="M22" i="91" s="1"/>
  <c r="J22" i="91"/>
  <c r="K22" i="91" s="1"/>
  <c r="H22" i="91"/>
  <c r="A22" i="91"/>
  <c r="X21" i="91"/>
  <c r="T21" i="91"/>
  <c r="Y21" i="91" s="1"/>
  <c r="R21" i="91"/>
  <c r="L21" i="91"/>
  <c r="J21" i="91"/>
  <c r="H21" i="91"/>
  <c r="A21" i="91"/>
  <c r="X20" i="91"/>
  <c r="Y20" i="91" s="1"/>
  <c r="T20" i="91"/>
  <c r="R20" i="91"/>
  <c r="L20" i="91"/>
  <c r="J20" i="91"/>
  <c r="K20" i="91" s="1"/>
  <c r="H20" i="91"/>
  <c r="A20" i="91"/>
  <c r="X19" i="91"/>
  <c r="T19" i="91"/>
  <c r="V19" i="91" s="1"/>
  <c r="R19" i="91"/>
  <c r="M19" i="91"/>
  <c r="L19" i="91"/>
  <c r="J19" i="91"/>
  <c r="K19" i="91" s="1"/>
  <c r="H19" i="91"/>
  <c r="A19" i="91"/>
  <c r="X18" i="91"/>
  <c r="T18" i="91"/>
  <c r="R18" i="91"/>
  <c r="L18" i="91"/>
  <c r="M18" i="91" s="1"/>
  <c r="K18" i="91"/>
  <c r="J18" i="91"/>
  <c r="H18" i="91"/>
  <c r="A18" i="91"/>
  <c r="X17" i="91"/>
  <c r="T17" i="91"/>
  <c r="R17" i="91"/>
  <c r="L17" i="91"/>
  <c r="K17" i="91"/>
  <c r="J17" i="91"/>
  <c r="H17" i="91"/>
  <c r="A17" i="91"/>
  <c r="X16" i="91"/>
  <c r="Y16" i="91" s="1"/>
  <c r="T16" i="91"/>
  <c r="R16" i="91"/>
  <c r="L16" i="91"/>
  <c r="M16" i="91" s="1"/>
  <c r="P16" i="91" s="1"/>
  <c r="K16" i="91"/>
  <c r="J16" i="91"/>
  <c r="H16" i="91"/>
  <c r="A16" i="91"/>
  <c r="X15" i="91"/>
  <c r="T15" i="91"/>
  <c r="R15" i="91"/>
  <c r="L15" i="91"/>
  <c r="J15" i="91"/>
  <c r="K15" i="91" s="1"/>
  <c r="H15" i="91"/>
  <c r="A15" i="91"/>
  <c r="X14" i="91"/>
  <c r="Y14" i="91" s="1"/>
  <c r="T14" i="91"/>
  <c r="R14" i="91"/>
  <c r="L14" i="91"/>
  <c r="M14" i="91" s="1"/>
  <c r="J14" i="91"/>
  <c r="K14" i="91" s="1"/>
  <c r="H14" i="91"/>
  <c r="A14" i="91"/>
  <c r="X13" i="91"/>
  <c r="T13" i="91"/>
  <c r="R13" i="91"/>
  <c r="L13" i="91"/>
  <c r="J13" i="91"/>
  <c r="M13" i="91" s="1"/>
  <c r="W13" i="91" s="1"/>
  <c r="H13" i="91"/>
  <c r="N13" i="91" s="1"/>
  <c r="A13" i="91"/>
  <c r="X12" i="91"/>
  <c r="T12" i="91"/>
  <c r="R12" i="91"/>
  <c r="L12" i="91"/>
  <c r="J12" i="91"/>
  <c r="K12" i="91" s="1"/>
  <c r="H12" i="91"/>
  <c r="M5" i="91"/>
  <c r="A3" i="91"/>
  <c r="U58" i="90"/>
  <c r="T58" i="90"/>
  <c r="H58" i="90"/>
  <c r="X57" i="90"/>
  <c r="T57" i="90"/>
  <c r="R57" i="90"/>
  <c r="L57" i="90"/>
  <c r="K57" i="90"/>
  <c r="J57" i="90"/>
  <c r="H57" i="90"/>
  <c r="A57" i="90"/>
  <c r="X56" i="90"/>
  <c r="T56" i="90"/>
  <c r="R56" i="90"/>
  <c r="M56" i="90"/>
  <c r="L56" i="90"/>
  <c r="J56" i="90"/>
  <c r="K56" i="90" s="1"/>
  <c r="H56" i="90"/>
  <c r="A56" i="90"/>
  <c r="X55" i="90"/>
  <c r="Y55" i="90" s="1"/>
  <c r="T55" i="90"/>
  <c r="R55" i="90"/>
  <c r="L55" i="90"/>
  <c r="K55" i="90"/>
  <c r="J55" i="90"/>
  <c r="H55" i="90"/>
  <c r="A55" i="90"/>
  <c r="X54" i="90"/>
  <c r="T54" i="90"/>
  <c r="Y54" i="90" s="1"/>
  <c r="R54" i="90"/>
  <c r="L54" i="90"/>
  <c r="M54" i="90" s="1"/>
  <c r="J54" i="90"/>
  <c r="K54" i="90" s="1"/>
  <c r="H54" i="90"/>
  <c r="A54" i="90"/>
  <c r="X53" i="90"/>
  <c r="T53" i="90"/>
  <c r="R53" i="90"/>
  <c r="L53" i="90"/>
  <c r="K53" i="90"/>
  <c r="J53" i="90"/>
  <c r="M53" i="90" s="1"/>
  <c r="P53" i="90" s="1"/>
  <c r="H53" i="90"/>
  <c r="A53" i="90"/>
  <c r="Y52" i="90"/>
  <c r="X52" i="90"/>
  <c r="T52" i="90"/>
  <c r="R52" i="90"/>
  <c r="L52" i="90"/>
  <c r="J52" i="90"/>
  <c r="K52" i="90" s="1"/>
  <c r="H52" i="90"/>
  <c r="A52" i="90"/>
  <c r="X51" i="90"/>
  <c r="T51" i="90"/>
  <c r="R51" i="90"/>
  <c r="L51" i="90"/>
  <c r="K51" i="90"/>
  <c r="J51" i="90"/>
  <c r="H51" i="90"/>
  <c r="A51" i="90"/>
  <c r="X50" i="90"/>
  <c r="T50" i="90"/>
  <c r="R50" i="90"/>
  <c r="L50" i="90"/>
  <c r="J50" i="90"/>
  <c r="H50" i="90"/>
  <c r="A50" i="90"/>
  <c r="X49" i="90"/>
  <c r="Y49" i="90" s="1"/>
  <c r="T49" i="90"/>
  <c r="R49" i="90"/>
  <c r="L49" i="90"/>
  <c r="J49" i="90"/>
  <c r="H49" i="90"/>
  <c r="A49" i="90"/>
  <c r="X48" i="90"/>
  <c r="T48" i="90"/>
  <c r="R48" i="90"/>
  <c r="L48" i="90"/>
  <c r="J48" i="90"/>
  <c r="H48" i="90"/>
  <c r="A48" i="90"/>
  <c r="X47" i="90"/>
  <c r="Y47" i="90" s="1"/>
  <c r="W47" i="90"/>
  <c r="T47" i="90"/>
  <c r="R47" i="90"/>
  <c r="L47" i="90"/>
  <c r="K47" i="90"/>
  <c r="J47" i="90"/>
  <c r="M47" i="90" s="1"/>
  <c r="H47" i="90"/>
  <c r="A47" i="90"/>
  <c r="X46" i="90"/>
  <c r="Y46" i="90" s="1"/>
  <c r="T46" i="90"/>
  <c r="R46" i="90"/>
  <c r="L46" i="90"/>
  <c r="M46" i="90" s="1"/>
  <c r="J46" i="90"/>
  <c r="K46" i="90" s="1"/>
  <c r="H46" i="90"/>
  <c r="A46" i="90"/>
  <c r="X45" i="90"/>
  <c r="Y45" i="90" s="1"/>
  <c r="T45" i="90"/>
  <c r="R45" i="90"/>
  <c r="L45" i="90"/>
  <c r="K45" i="90"/>
  <c r="J45" i="90"/>
  <c r="H45" i="90"/>
  <c r="A45" i="90"/>
  <c r="X44" i="90"/>
  <c r="Y44" i="90" s="1"/>
  <c r="T44" i="90"/>
  <c r="R44" i="90"/>
  <c r="L44" i="90"/>
  <c r="J44" i="90"/>
  <c r="K44" i="90" s="1"/>
  <c r="H44" i="90"/>
  <c r="A44" i="90"/>
  <c r="X43" i="90"/>
  <c r="T43" i="90"/>
  <c r="R43" i="90"/>
  <c r="L43" i="90"/>
  <c r="J43" i="90"/>
  <c r="M43" i="90" s="1"/>
  <c r="V43" i="90" s="1"/>
  <c r="H43" i="90"/>
  <c r="A43" i="90"/>
  <c r="X42" i="90"/>
  <c r="Y42" i="90" s="1"/>
  <c r="T42" i="90"/>
  <c r="R42" i="90"/>
  <c r="L42" i="90"/>
  <c r="M42" i="90" s="1"/>
  <c r="J42" i="90"/>
  <c r="K42" i="90" s="1"/>
  <c r="H42" i="90"/>
  <c r="A42" i="90"/>
  <c r="X41" i="90"/>
  <c r="Y41" i="90" s="1"/>
  <c r="T41" i="90"/>
  <c r="R41" i="90"/>
  <c r="L41" i="90"/>
  <c r="J41" i="90"/>
  <c r="H41" i="90"/>
  <c r="A41" i="90"/>
  <c r="X40" i="90"/>
  <c r="T40" i="90"/>
  <c r="R40" i="90"/>
  <c r="L40" i="90"/>
  <c r="J40" i="90"/>
  <c r="K40" i="90" s="1"/>
  <c r="H40" i="90"/>
  <c r="A40" i="90"/>
  <c r="X39" i="90"/>
  <c r="T39" i="90"/>
  <c r="R39" i="90"/>
  <c r="L39" i="90"/>
  <c r="J39" i="90"/>
  <c r="M39" i="90" s="1"/>
  <c r="V39" i="90" s="1"/>
  <c r="H39" i="90"/>
  <c r="A39" i="90"/>
  <c r="X38" i="90"/>
  <c r="Y38" i="90" s="1"/>
  <c r="T38" i="90"/>
  <c r="R38" i="90"/>
  <c r="L38" i="90"/>
  <c r="M38" i="90" s="1"/>
  <c r="J38" i="90"/>
  <c r="K38" i="90" s="1"/>
  <c r="H38" i="90"/>
  <c r="A38" i="90"/>
  <c r="X37" i="90"/>
  <c r="Y37" i="90" s="1"/>
  <c r="T37" i="90"/>
  <c r="R37" i="90"/>
  <c r="L37" i="90"/>
  <c r="J37" i="90"/>
  <c r="H37" i="90"/>
  <c r="A37" i="90"/>
  <c r="X36" i="90"/>
  <c r="Y36" i="90" s="1"/>
  <c r="T36" i="90"/>
  <c r="R36" i="90"/>
  <c r="L36" i="90"/>
  <c r="M36" i="90" s="1"/>
  <c r="J36" i="90"/>
  <c r="K36" i="90" s="1"/>
  <c r="H36" i="90"/>
  <c r="A36" i="90"/>
  <c r="X35" i="90"/>
  <c r="T35" i="90"/>
  <c r="R35" i="90"/>
  <c r="L35" i="90"/>
  <c r="J35" i="90"/>
  <c r="H35" i="90"/>
  <c r="A35" i="90"/>
  <c r="X34" i="90"/>
  <c r="T34" i="90"/>
  <c r="R34" i="90"/>
  <c r="L34" i="90"/>
  <c r="J34" i="90"/>
  <c r="K34" i="90" s="1"/>
  <c r="H34" i="90"/>
  <c r="A34" i="90"/>
  <c r="X33" i="90"/>
  <c r="T33" i="90"/>
  <c r="R33" i="90"/>
  <c r="L33" i="90"/>
  <c r="J33" i="90"/>
  <c r="H33" i="90"/>
  <c r="A33" i="90"/>
  <c r="X32" i="90"/>
  <c r="Y32" i="90" s="1"/>
  <c r="T32" i="90"/>
  <c r="R32" i="90"/>
  <c r="L32" i="90"/>
  <c r="J32" i="90"/>
  <c r="K32" i="90" s="1"/>
  <c r="H32" i="90"/>
  <c r="A32" i="90"/>
  <c r="X31" i="90"/>
  <c r="T31" i="90"/>
  <c r="R31" i="90"/>
  <c r="L31" i="90"/>
  <c r="J31" i="90"/>
  <c r="H31" i="90"/>
  <c r="A31" i="90"/>
  <c r="X30" i="90"/>
  <c r="T30" i="90"/>
  <c r="R30" i="90"/>
  <c r="L30" i="90"/>
  <c r="J30" i="90"/>
  <c r="K30" i="90" s="1"/>
  <c r="H30" i="90"/>
  <c r="A30" i="90"/>
  <c r="X29" i="90"/>
  <c r="T29" i="90"/>
  <c r="R29" i="90"/>
  <c r="L29" i="90"/>
  <c r="J29" i="90"/>
  <c r="H29" i="90"/>
  <c r="A29" i="90"/>
  <c r="X28" i="90"/>
  <c r="Y28" i="90" s="1"/>
  <c r="T28" i="90"/>
  <c r="R28" i="90"/>
  <c r="M28" i="90"/>
  <c r="V28" i="90" s="1"/>
  <c r="L28" i="90"/>
  <c r="J28" i="90"/>
  <c r="K28" i="90" s="1"/>
  <c r="H28" i="90"/>
  <c r="A28" i="90"/>
  <c r="X27" i="90"/>
  <c r="Y27" i="90" s="1"/>
  <c r="T27" i="90"/>
  <c r="R27" i="90"/>
  <c r="L27" i="90"/>
  <c r="J27" i="90"/>
  <c r="H27" i="90"/>
  <c r="A27" i="90"/>
  <c r="X26" i="90"/>
  <c r="T26" i="90"/>
  <c r="R26" i="90"/>
  <c r="L26" i="90"/>
  <c r="J26" i="90"/>
  <c r="K26" i="90" s="1"/>
  <c r="H26" i="90"/>
  <c r="A26" i="90"/>
  <c r="X25" i="90"/>
  <c r="Y25" i="90" s="1"/>
  <c r="T25" i="90"/>
  <c r="R25" i="90"/>
  <c r="L25" i="90"/>
  <c r="K25" i="90"/>
  <c r="J25" i="90"/>
  <c r="M25" i="90" s="1"/>
  <c r="H25" i="90"/>
  <c r="A25" i="90"/>
  <c r="X24" i="90"/>
  <c r="Y24" i="90" s="1"/>
  <c r="T24" i="90"/>
  <c r="R24" i="90"/>
  <c r="L24" i="90"/>
  <c r="J24" i="90"/>
  <c r="H24" i="90"/>
  <c r="A24" i="90"/>
  <c r="X23" i="90"/>
  <c r="Y23" i="90" s="1"/>
  <c r="T23" i="90"/>
  <c r="R23" i="90"/>
  <c r="L23" i="90"/>
  <c r="J23" i="90"/>
  <c r="K23" i="90" s="1"/>
  <c r="H23" i="90"/>
  <c r="A23" i="90"/>
  <c r="X22" i="90"/>
  <c r="T22" i="90"/>
  <c r="R22" i="90"/>
  <c r="L22" i="90"/>
  <c r="J22" i="90"/>
  <c r="M22" i="90" s="1"/>
  <c r="H22" i="90"/>
  <c r="A22" i="90"/>
  <c r="X21" i="90"/>
  <c r="T21" i="90"/>
  <c r="R21" i="90"/>
  <c r="L21" i="90"/>
  <c r="J21" i="90"/>
  <c r="K21" i="90" s="1"/>
  <c r="H21" i="90"/>
  <c r="A21" i="90"/>
  <c r="X20" i="90"/>
  <c r="Y20" i="90" s="1"/>
  <c r="T20" i="90"/>
  <c r="R20" i="90"/>
  <c r="L20" i="90"/>
  <c r="J20" i="90"/>
  <c r="M20" i="90" s="1"/>
  <c r="H20" i="90"/>
  <c r="A20" i="90"/>
  <c r="X19" i="90"/>
  <c r="Y19" i="90" s="1"/>
  <c r="T19" i="90"/>
  <c r="R19" i="90"/>
  <c r="L19" i="90"/>
  <c r="J19" i="90"/>
  <c r="K19" i="90" s="1"/>
  <c r="H19" i="90"/>
  <c r="A19" i="90"/>
  <c r="X18" i="90"/>
  <c r="T18" i="90"/>
  <c r="R18" i="90"/>
  <c r="L18" i="90"/>
  <c r="J18" i="90"/>
  <c r="M18" i="90" s="1"/>
  <c r="H18" i="90"/>
  <c r="A18" i="90"/>
  <c r="X17" i="90"/>
  <c r="T17" i="90"/>
  <c r="R17" i="90"/>
  <c r="L17" i="90"/>
  <c r="J17" i="90"/>
  <c r="K17" i="90" s="1"/>
  <c r="H17" i="90"/>
  <c r="A17" i="90"/>
  <c r="X16" i="90"/>
  <c r="Y16" i="90" s="1"/>
  <c r="T16" i="90"/>
  <c r="R16" i="90"/>
  <c r="L16" i="90"/>
  <c r="J16" i="90"/>
  <c r="H16" i="90"/>
  <c r="A16" i="90"/>
  <c r="X15" i="90"/>
  <c r="T15" i="90"/>
  <c r="R15" i="90"/>
  <c r="L15" i="90"/>
  <c r="J15" i="90"/>
  <c r="K15" i="90" s="1"/>
  <c r="H15" i="90"/>
  <c r="A15" i="90"/>
  <c r="X14" i="90"/>
  <c r="T14" i="90"/>
  <c r="R14" i="90"/>
  <c r="L14" i="90"/>
  <c r="J14" i="90"/>
  <c r="H14" i="90"/>
  <c r="A14" i="90"/>
  <c r="X13" i="90"/>
  <c r="T13" i="90"/>
  <c r="R13" i="90"/>
  <c r="L13" i="90"/>
  <c r="J13" i="90"/>
  <c r="K13" i="90" s="1"/>
  <c r="H13" i="90"/>
  <c r="A13" i="90"/>
  <c r="X12" i="90"/>
  <c r="T12" i="90"/>
  <c r="R12" i="90"/>
  <c r="L12" i="90"/>
  <c r="J12" i="90"/>
  <c r="M12" i="90" s="1"/>
  <c r="H12" i="90"/>
  <c r="M5" i="90"/>
  <c r="A3" i="90"/>
  <c r="U58" i="89"/>
  <c r="T58" i="89"/>
  <c r="H58" i="89"/>
  <c r="X57" i="89"/>
  <c r="Y57" i="89" s="1"/>
  <c r="T57" i="89"/>
  <c r="R57" i="89"/>
  <c r="L57" i="89"/>
  <c r="J57" i="89"/>
  <c r="H57" i="89"/>
  <c r="A57" i="89"/>
  <c r="X56" i="89"/>
  <c r="Y56" i="89" s="1"/>
  <c r="T56" i="89"/>
  <c r="R56" i="89"/>
  <c r="L56" i="89"/>
  <c r="J56" i="89"/>
  <c r="K56" i="89" s="1"/>
  <c r="H56" i="89"/>
  <c r="A56" i="89"/>
  <c r="X55" i="89"/>
  <c r="T55" i="89"/>
  <c r="R55" i="89"/>
  <c r="L55" i="89"/>
  <c r="M55" i="89" s="1"/>
  <c r="J55" i="89"/>
  <c r="K55" i="89" s="1"/>
  <c r="H55" i="89"/>
  <c r="A55" i="89"/>
  <c r="X54" i="89"/>
  <c r="T54" i="89"/>
  <c r="R54" i="89"/>
  <c r="L54" i="89"/>
  <c r="J54" i="89"/>
  <c r="K54" i="89" s="1"/>
  <c r="H54" i="89"/>
  <c r="A54" i="89"/>
  <c r="Y53" i="89"/>
  <c r="X53" i="89"/>
  <c r="T53" i="89"/>
  <c r="R53" i="89"/>
  <c r="L53" i="89"/>
  <c r="J53" i="89"/>
  <c r="K53" i="89" s="1"/>
  <c r="H53" i="89"/>
  <c r="A53" i="89"/>
  <c r="X52" i="89"/>
  <c r="T52" i="89"/>
  <c r="R52" i="89"/>
  <c r="L52" i="89"/>
  <c r="J52" i="89"/>
  <c r="K52" i="89" s="1"/>
  <c r="H52" i="89"/>
  <c r="A52" i="89"/>
  <c r="Y51" i="89"/>
  <c r="X51" i="89"/>
  <c r="T51" i="89"/>
  <c r="R51" i="89"/>
  <c r="L51" i="89"/>
  <c r="J51" i="89"/>
  <c r="K51" i="89" s="1"/>
  <c r="H51" i="89"/>
  <c r="A51" i="89"/>
  <c r="X50" i="89"/>
  <c r="T50" i="89"/>
  <c r="R50" i="89"/>
  <c r="L50" i="89"/>
  <c r="J50" i="89"/>
  <c r="K50" i="89" s="1"/>
  <c r="H50" i="89"/>
  <c r="A50" i="89"/>
  <c r="Y49" i="89"/>
  <c r="X49" i="89"/>
  <c r="T49" i="89"/>
  <c r="R49" i="89"/>
  <c r="L49" i="89"/>
  <c r="J49" i="89"/>
  <c r="H49" i="89"/>
  <c r="A49" i="89"/>
  <c r="X48" i="89"/>
  <c r="W48" i="89"/>
  <c r="T48" i="89"/>
  <c r="R48" i="89"/>
  <c r="L48" i="89"/>
  <c r="M48" i="89" s="1"/>
  <c r="K48" i="89"/>
  <c r="J48" i="89"/>
  <c r="H48" i="89"/>
  <c r="A48" i="89"/>
  <c r="X47" i="89"/>
  <c r="T47" i="89"/>
  <c r="R47" i="89"/>
  <c r="M47" i="89"/>
  <c r="L47" i="89"/>
  <c r="J47" i="89"/>
  <c r="K47" i="89" s="1"/>
  <c r="H47" i="89"/>
  <c r="A47" i="89"/>
  <c r="X46" i="89"/>
  <c r="Y46" i="89" s="1"/>
  <c r="T46" i="89"/>
  <c r="R46" i="89"/>
  <c r="L46" i="89"/>
  <c r="M46" i="89" s="1"/>
  <c r="K46" i="89"/>
  <c r="J46" i="89"/>
  <c r="H46" i="89"/>
  <c r="A46" i="89"/>
  <c r="X45" i="89"/>
  <c r="T45" i="89"/>
  <c r="Y45" i="89" s="1"/>
  <c r="R45" i="89"/>
  <c r="L45" i="89"/>
  <c r="M45" i="89" s="1"/>
  <c r="J45" i="89"/>
  <c r="K45" i="89" s="1"/>
  <c r="H45" i="89"/>
  <c r="A45" i="89"/>
  <c r="X44" i="89"/>
  <c r="T44" i="89"/>
  <c r="R44" i="89"/>
  <c r="L44" i="89"/>
  <c r="J44" i="89"/>
  <c r="K44" i="89" s="1"/>
  <c r="H44" i="89"/>
  <c r="A44" i="89"/>
  <c r="X43" i="89"/>
  <c r="T43" i="89"/>
  <c r="V43" i="89" s="1"/>
  <c r="R43" i="89"/>
  <c r="M43" i="89"/>
  <c r="W43" i="89" s="1"/>
  <c r="L43" i="89"/>
  <c r="J43" i="89"/>
  <c r="K43" i="89" s="1"/>
  <c r="H43" i="89"/>
  <c r="A43" i="89"/>
  <c r="X42" i="89"/>
  <c r="T42" i="89"/>
  <c r="R42" i="89"/>
  <c r="L42" i="89"/>
  <c r="J42" i="89"/>
  <c r="K42" i="89" s="1"/>
  <c r="H42" i="89"/>
  <c r="A42" i="89"/>
  <c r="X41" i="89"/>
  <c r="T41" i="89"/>
  <c r="Y41" i="89" s="1"/>
  <c r="R41" i="89"/>
  <c r="L41" i="89"/>
  <c r="J41" i="89"/>
  <c r="H41" i="89"/>
  <c r="A41" i="89"/>
  <c r="X40" i="89"/>
  <c r="Y40" i="89" s="1"/>
  <c r="T40" i="89"/>
  <c r="R40" i="89"/>
  <c r="L40" i="89"/>
  <c r="M40" i="89" s="1"/>
  <c r="J40" i="89"/>
  <c r="K40" i="89" s="1"/>
  <c r="H40" i="89"/>
  <c r="A40" i="89"/>
  <c r="X39" i="89"/>
  <c r="T39" i="89"/>
  <c r="R39" i="89"/>
  <c r="L39" i="89"/>
  <c r="M39" i="89" s="1"/>
  <c r="W39" i="89" s="1"/>
  <c r="J39" i="89"/>
  <c r="K39" i="89" s="1"/>
  <c r="H39" i="89"/>
  <c r="A39" i="89"/>
  <c r="X38" i="89"/>
  <c r="T38" i="89"/>
  <c r="R38" i="89"/>
  <c r="L38" i="89"/>
  <c r="M38" i="89" s="1"/>
  <c r="K38" i="89"/>
  <c r="J38" i="89"/>
  <c r="H38" i="89"/>
  <c r="A38" i="89"/>
  <c r="X37" i="89"/>
  <c r="T37" i="89"/>
  <c r="R37" i="89"/>
  <c r="L37" i="89"/>
  <c r="J37" i="89"/>
  <c r="H37" i="89"/>
  <c r="A37" i="89"/>
  <c r="X36" i="89"/>
  <c r="T36" i="89"/>
  <c r="R36" i="89"/>
  <c r="L36" i="89"/>
  <c r="M36" i="89" s="1"/>
  <c r="K36" i="89"/>
  <c r="J36" i="89"/>
  <c r="H36" i="89"/>
  <c r="A36" i="89"/>
  <c r="X35" i="89"/>
  <c r="T35" i="89"/>
  <c r="R35" i="89"/>
  <c r="M35" i="89"/>
  <c r="W35" i="89" s="1"/>
  <c r="L35" i="89"/>
  <c r="J35" i="89"/>
  <c r="K35" i="89" s="1"/>
  <c r="H35" i="89"/>
  <c r="A35" i="89"/>
  <c r="X34" i="89"/>
  <c r="T34" i="89"/>
  <c r="R34" i="89"/>
  <c r="L34" i="89"/>
  <c r="M34" i="89" s="1"/>
  <c r="K34" i="89"/>
  <c r="J34" i="89"/>
  <c r="H34" i="89"/>
  <c r="A34" i="89"/>
  <c r="X33" i="89"/>
  <c r="T33" i="89"/>
  <c r="R33" i="89"/>
  <c r="L33" i="89"/>
  <c r="J33" i="89"/>
  <c r="H33" i="89"/>
  <c r="A33" i="89"/>
  <c r="X32" i="89"/>
  <c r="T32" i="89"/>
  <c r="R32" i="89"/>
  <c r="L32" i="89"/>
  <c r="J32" i="89"/>
  <c r="K32" i="89" s="1"/>
  <c r="H32" i="89"/>
  <c r="A32" i="89"/>
  <c r="X31" i="89"/>
  <c r="T31" i="89"/>
  <c r="V31" i="89" s="1"/>
  <c r="R31" i="89"/>
  <c r="L31" i="89"/>
  <c r="M31" i="89" s="1"/>
  <c r="W31" i="89" s="1"/>
  <c r="J31" i="89"/>
  <c r="K31" i="89" s="1"/>
  <c r="H31" i="89"/>
  <c r="A31" i="89"/>
  <c r="X30" i="89"/>
  <c r="T30" i="89"/>
  <c r="R30" i="89"/>
  <c r="L30" i="89"/>
  <c r="J30" i="89"/>
  <c r="K30" i="89" s="1"/>
  <c r="H30" i="89"/>
  <c r="A30" i="89"/>
  <c r="X29" i="89"/>
  <c r="T29" i="89"/>
  <c r="R29" i="89"/>
  <c r="L29" i="89"/>
  <c r="J29" i="89"/>
  <c r="H29" i="89"/>
  <c r="A29" i="89"/>
  <c r="X28" i="89"/>
  <c r="Y28" i="89" s="1"/>
  <c r="T28" i="89"/>
  <c r="R28" i="89"/>
  <c r="L28" i="89"/>
  <c r="M28" i="89" s="1"/>
  <c r="J28" i="89"/>
  <c r="K28" i="89" s="1"/>
  <c r="H28" i="89"/>
  <c r="A28" i="89"/>
  <c r="X27" i="89"/>
  <c r="T27" i="89"/>
  <c r="R27" i="89"/>
  <c r="L27" i="89"/>
  <c r="J27" i="89"/>
  <c r="H27" i="89"/>
  <c r="A27" i="89"/>
  <c r="X26" i="89"/>
  <c r="T26" i="89"/>
  <c r="R26" i="89"/>
  <c r="L26" i="89"/>
  <c r="J26" i="89"/>
  <c r="K26" i="89" s="1"/>
  <c r="H26" i="89"/>
  <c r="A26" i="89"/>
  <c r="X25" i="89"/>
  <c r="T25" i="89"/>
  <c r="Y25" i="89" s="1"/>
  <c r="R25" i="89"/>
  <c r="L25" i="89"/>
  <c r="J25" i="89"/>
  <c r="H25" i="89"/>
  <c r="A25" i="89"/>
  <c r="X24" i="89"/>
  <c r="T24" i="89"/>
  <c r="R24" i="89"/>
  <c r="L24" i="89"/>
  <c r="M24" i="89" s="1"/>
  <c r="K24" i="89"/>
  <c r="J24" i="89"/>
  <c r="H24" i="89"/>
  <c r="A24" i="89"/>
  <c r="X23" i="89"/>
  <c r="T23" i="89"/>
  <c r="R23" i="89"/>
  <c r="M23" i="89"/>
  <c r="W23" i="89" s="1"/>
  <c r="L23" i="89"/>
  <c r="J23" i="89"/>
  <c r="K23" i="89" s="1"/>
  <c r="H23" i="89"/>
  <c r="A23" i="89"/>
  <c r="X22" i="89"/>
  <c r="T22" i="89"/>
  <c r="R22" i="89"/>
  <c r="L22" i="89"/>
  <c r="K22" i="89"/>
  <c r="J22" i="89"/>
  <c r="H22" i="89"/>
  <c r="A22" i="89"/>
  <c r="X21" i="89"/>
  <c r="T21" i="89"/>
  <c r="R21" i="89"/>
  <c r="L21" i="89"/>
  <c r="J21" i="89"/>
  <c r="H21" i="89"/>
  <c r="A21" i="89"/>
  <c r="X20" i="89"/>
  <c r="Y20" i="89" s="1"/>
  <c r="T20" i="89"/>
  <c r="R20" i="89"/>
  <c r="L20" i="89"/>
  <c r="J20" i="89"/>
  <c r="K20" i="89" s="1"/>
  <c r="H20" i="89"/>
  <c r="A20" i="89"/>
  <c r="X19" i="89"/>
  <c r="T19" i="89"/>
  <c r="R19" i="89"/>
  <c r="M19" i="89"/>
  <c r="L19" i="89"/>
  <c r="J19" i="89"/>
  <c r="K19" i="89" s="1"/>
  <c r="H19" i="89"/>
  <c r="A19" i="89"/>
  <c r="X18" i="89"/>
  <c r="T18" i="89"/>
  <c r="R18" i="89"/>
  <c r="L18" i="89"/>
  <c r="J18" i="89"/>
  <c r="K18" i="89" s="1"/>
  <c r="H18" i="89"/>
  <c r="A18" i="89"/>
  <c r="X17" i="89"/>
  <c r="V17" i="89"/>
  <c r="T17" i="89"/>
  <c r="R17" i="89"/>
  <c r="N17" i="89"/>
  <c r="L17" i="89"/>
  <c r="J17" i="89"/>
  <c r="M17" i="89" s="1"/>
  <c r="W17" i="89" s="1"/>
  <c r="H17" i="89"/>
  <c r="A17" i="89"/>
  <c r="X16" i="89"/>
  <c r="T16" i="89"/>
  <c r="Y16" i="89" s="1"/>
  <c r="R16" i="89"/>
  <c r="L16" i="89"/>
  <c r="M16" i="89" s="1"/>
  <c r="P16" i="89" s="1"/>
  <c r="K16" i="89"/>
  <c r="J16" i="89"/>
  <c r="H16" i="89"/>
  <c r="A16" i="89"/>
  <c r="X15" i="89"/>
  <c r="T15" i="89"/>
  <c r="R15" i="89"/>
  <c r="M15" i="89"/>
  <c r="L15" i="89"/>
  <c r="J15" i="89"/>
  <c r="K15" i="89" s="1"/>
  <c r="H15" i="89"/>
  <c r="A15" i="89"/>
  <c r="X14" i="89"/>
  <c r="T14" i="89"/>
  <c r="R14" i="89"/>
  <c r="L14" i="89"/>
  <c r="K14" i="89"/>
  <c r="J14" i="89"/>
  <c r="H14" i="89"/>
  <c r="A14" i="89"/>
  <c r="X13" i="89"/>
  <c r="T13" i="89"/>
  <c r="R13" i="89"/>
  <c r="L13" i="89"/>
  <c r="J13" i="89"/>
  <c r="M13" i="89" s="1"/>
  <c r="W13" i="89" s="1"/>
  <c r="H13" i="89"/>
  <c r="A13" i="89"/>
  <c r="X12" i="89"/>
  <c r="Y12" i="89" s="1"/>
  <c r="T12" i="89"/>
  <c r="R12" i="89"/>
  <c r="L12" i="89"/>
  <c r="M12" i="89" s="1"/>
  <c r="J12" i="89"/>
  <c r="K12" i="89" s="1"/>
  <c r="H12" i="89"/>
  <c r="M5" i="89"/>
  <c r="A3" i="89"/>
  <c r="U58" i="88"/>
  <c r="T58" i="88"/>
  <c r="H58" i="88"/>
  <c r="Y57" i="88"/>
  <c r="X57" i="88"/>
  <c r="T57" i="88"/>
  <c r="R57" i="88"/>
  <c r="L57" i="88"/>
  <c r="J57" i="88"/>
  <c r="H57" i="88"/>
  <c r="A57" i="88"/>
  <c r="X56" i="88"/>
  <c r="Y56" i="88" s="1"/>
  <c r="T56" i="88"/>
  <c r="R56" i="88"/>
  <c r="L56" i="88"/>
  <c r="M56" i="88" s="1"/>
  <c r="K56" i="88"/>
  <c r="J56" i="88"/>
  <c r="H56" i="88"/>
  <c r="A56" i="88"/>
  <c r="X55" i="88"/>
  <c r="T55" i="88"/>
  <c r="R55" i="88"/>
  <c r="L55" i="88"/>
  <c r="M55" i="88" s="1"/>
  <c r="J55" i="88"/>
  <c r="K55" i="88" s="1"/>
  <c r="H55" i="88"/>
  <c r="A55" i="88"/>
  <c r="X54" i="88"/>
  <c r="T54" i="88"/>
  <c r="R54" i="88"/>
  <c r="L54" i="88"/>
  <c r="J54" i="88"/>
  <c r="K54" i="88" s="1"/>
  <c r="H54" i="88"/>
  <c r="A54" i="88"/>
  <c r="X53" i="88"/>
  <c r="T53" i="88"/>
  <c r="V53" i="88" s="1"/>
  <c r="R53" i="88"/>
  <c r="M53" i="88"/>
  <c r="L53" i="88"/>
  <c r="J53" i="88"/>
  <c r="K53" i="88" s="1"/>
  <c r="H53" i="88"/>
  <c r="A53" i="88"/>
  <c r="X52" i="88"/>
  <c r="Y52" i="88" s="1"/>
  <c r="T52" i="88"/>
  <c r="R52" i="88"/>
  <c r="L52" i="88"/>
  <c r="M52" i="88" s="1"/>
  <c r="K52" i="88"/>
  <c r="J52" i="88"/>
  <c r="H52" i="88"/>
  <c r="A52" i="88"/>
  <c r="Y51" i="88"/>
  <c r="X51" i="88"/>
  <c r="T51" i="88"/>
  <c r="R51" i="88"/>
  <c r="L51" i="88"/>
  <c r="J51" i="88"/>
  <c r="K51" i="88" s="1"/>
  <c r="H51" i="88"/>
  <c r="A51" i="88"/>
  <c r="X50" i="88"/>
  <c r="Y50" i="88" s="1"/>
  <c r="T50" i="88"/>
  <c r="R50" i="88"/>
  <c r="L50" i="88"/>
  <c r="J50" i="88"/>
  <c r="K50" i="88" s="1"/>
  <c r="H50" i="88"/>
  <c r="A50" i="88"/>
  <c r="X49" i="88"/>
  <c r="T49" i="88"/>
  <c r="Y49" i="88" s="1"/>
  <c r="R49" i="88"/>
  <c r="L49" i="88"/>
  <c r="J49" i="88"/>
  <c r="H49" i="88"/>
  <c r="A49" i="88"/>
  <c r="X48" i="88"/>
  <c r="Y48" i="88" s="1"/>
  <c r="T48" i="88"/>
  <c r="R48" i="88"/>
  <c r="L48" i="88"/>
  <c r="J48" i="88"/>
  <c r="K48" i="88" s="1"/>
  <c r="H48" i="88"/>
  <c r="A48" i="88"/>
  <c r="X47" i="88"/>
  <c r="T47" i="88"/>
  <c r="R47" i="88"/>
  <c r="M47" i="88"/>
  <c r="L47" i="88"/>
  <c r="J47" i="88"/>
  <c r="K47" i="88" s="1"/>
  <c r="H47" i="88"/>
  <c r="A47" i="88"/>
  <c r="X46" i="88"/>
  <c r="T46" i="88"/>
  <c r="R46" i="88"/>
  <c r="L46" i="88"/>
  <c r="M46" i="88" s="1"/>
  <c r="J46" i="88"/>
  <c r="K46" i="88" s="1"/>
  <c r="H46" i="88"/>
  <c r="A46" i="88"/>
  <c r="X45" i="88"/>
  <c r="Y45" i="88" s="1"/>
  <c r="T45" i="88"/>
  <c r="R45" i="88"/>
  <c r="L45" i="88"/>
  <c r="M45" i="88" s="1"/>
  <c r="J45" i="88"/>
  <c r="K45" i="88" s="1"/>
  <c r="H45" i="88"/>
  <c r="A45" i="88"/>
  <c r="X44" i="88"/>
  <c r="T44" i="88"/>
  <c r="R44" i="88"/>
  <c r="L44" i="88"/>
  <c r="J44" i="88"/>
  <c r="K44" i="88" s="1"/>
  <c r="H44" i="88"/>
  <c r="A44" i="88"/>
  <c r="X43" i="88"/>
  <c r="T43" i="88"/>
  <c r="R43" i="88"/>
  <c r="L43" i="88"/>
  <c r="J43" i="88"/>
  <c r="H43" i="88"/>
  <c r="A43" i="88"/>
  <c r="X42" i="88"/>
  <c r="T42" i="88"/>
  <c r="R42" i="88"/>
  <c r="L42" i="88"/>
  <c r="J42" i="88"/>
  <c r="K42" i="88" s="1"/>
  <c r="H42" i="88"/>
  <c r="A42" i="88"/>
  <c r="X41" i="88"/>
  <c r="T41" i="88"/>
  <c r="Y41" i="88" s="1"/>
  <c r="R41" i="88"/>
  <c r="L41" i="88"/>
  <c r="J41" i="88"/>
  <c r="H41" i="88"/>
  <c r="A41" i="88"/>
  <c r="X40" i="88"/>
  <c r="T40" i="88"/>
  <c r="R40" i="88"/>
  <c r="L40" i="88"/>
  <c r="M40" i="88" s="1"/>
  <c r="K40" i="88"/>
  <c r="J40" i="88"/>
  <c r="H40" i="88"/>
  <c r="A40" i="88"/>
  <c r="X39" i="88"/>
  <c r="T39" i="88"/>
  <c r="R39" i="88"/>
  <c r="L39" i="88"/>
  <c r="J39" i="88"/>
  <c r="H39" i="88"/>
  <c r="A39" i="88"/>
  <c r="X38" i="88"/>
  <c r="T38" i="88"/>
  <c r="R38" i="88"/>
  <c r="L38" i="88"/>
  <c r="M38" i="88" s="1"/>
  <c r="J38" i="88"/>
  <c r="K38" i="88" s="1"/>
  <c r="H38" i="88"/>
  <c r="A38" i="88"/>
  <c r="X37" i="88"/>
  <c r="T37" i="88"/>
  <c r="R37" i="88"/>
  <c r="L37" i="88"/>
  <c r="J37" i="88"/>
  <c r="H37" i="88"/>
  <c r="A37" i="88"/>
  <c r="X36" i="88"/>
  <c r="Y36" i="88" s="1"/>
  <c r="T36" i="88"/>
  <c r="R36" i="88"/>
  <c r="L36" i="88"/>
  <c r="J36" i="88"/>
  <c r="K36" i="88" s="1"/>
  <c r="H36" i="88"/>
  <c r="A36" i="88"/>
  <c r="X35" i="88"/>
  <c r="T35" i="88"/>
  <c r="R35" i="88"/>
  <c r="M35" i="88"/>
  <c r="W35" i="88" s="1"/>
  <c r="L35" i="88"/>
  <c r="J35" i="88"/>
  <c r="K35" i="88" s="1"/>
  <c r="H35" i="88"/>
  <c r="A35" i="88"/>
  <c r="X34" i="88"/>
  <c r="T34" i="88"/>
  <c r="R34" i="88"/>
  <c r="L34" i="88"/>
  <c r="M34" i="88" s="1"/>
  <c r="K34" i="88"/>
  <c r="J34" i="88"/>
  <c r="H34" i="88"/>
  <c r="A34" i="88"/>
  <c r="X33" i="88"/>
  <c r="T33" i="88"/>
  <c r="Y33" i="88" s="1"/>
  <c r="R33" i="88"/>
  <c r="L33" i="88"/>
  <c r="J33" i="88"/>
  <c r="H33" i="88"/>
  <c r="A33" i="88"/>
  <c r="X32" i="88"/>
  <c r="Y32" i="88" s="1"/>
  <c r="T32" i="88"/>
  <c r="R32" i="88"/>
  <c r="L32" i="88"/>
  <c r="M32" i="88" s="1"/>
  <c r="K32" i="88"/>
  <c r="J32" i="88"/>
  <c r="H32" i="88"/>
  <c r="A32" i="88"/>
  <c r="X31" i="88"/>
  <c r="T31" i="88"/>
  <c r="R31" i="88"/>
  <c r="L31" i="88"/>
  <c r="M31" i="88" s="1"/>
  <c r="W31" i="88" s="1"/>
  <c r="J31" i="88"/>
  <c r="K31" i="88" s="1"/>
  <c r="H31" i="88"/>
  <c r="A31" i="88"/>
  <c r="X30" i="88"/>
  <c r="T30" i="88"/>
  <c r="R30" i="88"/>
  <c r="L30" i="88"/>
  <c r="M30" i="88" s="1"/>
  <c r="J30" i="88"/>
  <c r="K30" i="88" s="1"/>
  <c r="H30" i="88"/>
  <c r="A30" i="88"/>
  <c r="X29" i="88"/>
  <c r="T29" i="88"/>
  <c r="Y29" i="88" s="1"/>
  <c r="R29" i="88"/>
  <c r="L29" i="88"/>
  <c r="J29" i="88"/>
  <c r="H29" i="88"/>
  <c r="A29" i="88"/>
  <c r="X28" i="88"/>
  <c r="Y28" i="88" s="1"/>
  <c r="T28" i="88"/>
  <c r="R28" i="88"/>
  <c r="L28" i="88"/>
  <c r="J28" i="88"/>
  <c r="K28" i="88" s="1"/>
  <c r="H28" i="88"/>
  <c r="A28" i="88"/>
  <c r="X27" i="88"/>
  <c r="T27" i="88"/>
  <c r="R27" i="88"/>
  <c r="L27" i="88"/>
  <c r="J27" i="88"/>
  <c r="K27" i="88" s="1"/>
  <c r="H27" i="88"/>
  <c r="A27" i="88"/>
  <c r="X26" i="88"/>
  <c r="T26" i="88"/>
  <c r="R26" i="88"/>
  <c r="L26" i="88"/>
  <c r="M26" i="88" s="1"/>
  <c r="K26" i="88"/>
  <c r="J26" i="88"/>
  <c r="H26" i="88"/>
  <c r="A26" i="88"/>
  <c r="X25" i="88"/>
  <c r="T25" i="88"/>
  <c r="Y25" i="88" s="1"/>
  <c r="R25" i="88"/>
  <c r="L25" i="88"/>
  <c r="J25" i="88"/>
  <c r="H25" i="88"/>
  <c r="A25" i="88"/>
  <c r="X24" i="88"/>
  <c r="T24" i="88"/>
  <c r="R24" i="88"/>
  <c r="L24" i="88"/>
  <c r="J24" i="88"/>
  <c r="K24" i="88" s="1"/>
  <c r="H24" i="88"/>
  <c r="A24" i="88"/>
  <c r="X23" i="88"/>
  <c r="T23" i="88"/>
  <c r="R23" i="88"/>
  <c r="M23" i="88"/>
  <c r="W23" i="88" s="1"/>
  <c r="L23" i="88"/>
  <c r="J23" i="88"/>
  <c r="K23" i="88" s="1"/>
  <c r="H23" i="88"/>
  <c r="A23" i="88"/>
  <c r="X22" i="88"/>
  <c r="T22" i="88"/>
  <c r="R22" i="88"/>
  <c r="L22" i="88"/>
  <c r="K22" i="88"/>
  <c r="J22" i="88"/>
  <c r="H22" i="88"/>
  <c r="A22" i="88"/>
  <c r="X21" i="88"/>
  <c r="T21" i="88"/>
  <c r="Y21" i="88" s="1"/>
  <c r="R21" i="88"/>
  <c r="L21" i="88"/>
  <c r="J21" i="88"/>
  <c r="H21" i="88"/>
  <c r="A21" i="88"/>
  <c r="X20" i="88"/>
  <c r="Y20" i="88" s="1"/>
  <c r="T20" i="88"/>
  <c r="R20" i="88"/>
  <c r="L20" i="88"/>
  <c r="M20" i="88" s="1"/>
  <c r="J20" i="88"/>
  <c r="K20" i="88" s="1"/>
  <c r="H20" i="88"/>
  <c r="A20" i="88"/>
  <c r="X19" i="88"/>
  <c r="T19" i="88"/>
  <c r="R19" i="88"/>
  <c r="M19" i="88"/>
  <c r="L19" i="88"/>
  <c r="J19" i="88"/>
  <c r="K19" i="88" s="1"/>
  <c r="H19" i="88"/>
  <c r="A19" i="88"/>
  <c r="X18" i="88"/>
  <c r="T18" i="88"/>
  <c r="R18" i="88"/>
  <c r="L18" i="88"/>
  <c r="M18" i="88" s="1"/>
  <c r="J18" i="88"/>
  <c r="K18" i="88" s="1"/>
  <c r="H18" i="88"/>
  <c r="A18" i="88"/>
  <c r="X17" i="88"/>
  <c r="T17" i="88"/>
  <c r="R17" i="88"/>
  <c r="L17" i="88"/>
  <c r="K17" i="88"/>
  <c r="J17" i="88"/>
  <c r="M17" i="88" s="1"/>
  <c r="W17" i="88" s="1"/>
  <c r="H17" i="88"/>
  <c r="A17" i="88"/>
  <c r="Y16" i="88"/>
  <c r="X16" i="88"/>
  <c r="T16" i="88"/>
  <c r="R16" i="88"/>
  <c r="L16" i="88"/>
  <c r="J16" i="88"/>
  <c r="K16" i="88" s="1"/>
  <c r="H16" i="88"/>
  <c r="A16" i="88"/>
  <c r="X15" i="88"/>
  <c r="T15" i="88"/>
  <c r="R15" i="88"/>
  <c r="M15" i="88"/>
  <c r="L15" i="88"/>
  <c r="J15" i="88"/>
  <c r="K15" i="88" s="1"/>
  <c r="H15" i="88"/>
  <c r="A15" i="88"/>
  <c r="X14" i="88"/>
  <c r="T14" i="88"/>
  <c r="R14" i="88"/>
  <c r="L14" i="88"/>
  <c r="M14" i="88" s="1"/>
  <c r="K14" i="88"/>
  <c r="J14" i="88"/>
  <c r="H14" i="88"/>
  <c r="A14" i="88"/>
  <c r="X13" i="88"/>
  <c r="T13" i="88"/>
  <c r="Y13" i="88" s="1"/>
  <c r="R13" i="88"/>
  <c r="N13" i="88"/>
  <c r="L13" i="88"/>
  <c r="J13" i="88"/>
  <c r="M13" i="88" s="1"/>
  <c r="W13" i="88" s="1"/>
  <c r="H13" i="88"/>
  <c r="A13" i="88"/>
  <c r="X12" i="88"/>
  <c r="T12" i="88"/>
  <c r="R12" i="88"/>
  <c r="L12" i="88"/>
  <c r="M12" i="88" s="1"/>
  <c r="K12" i="88"/>
  <c r="J12" i="88"/>
  <c r="H12" i="88"/>
  <c r="M5" i="88"/>
  <c r="A3" i="88"/>
  <c r="U58" i="87"/>
  <c r="T58" i="87"/>
  <c r="H58" i="87"/>
  <c r="X57" i="87"/>
  <c r="T57" i="87"/>
  <c r="R57" i="87"/>
  <c r="L57" i="87"/>
  <c r="J57" i="87"/>
  <c r="H57" i="87"/>
  <c r="A57" i="87"/>
  <c r="X56" i="87"/>
  <c r="T56" i="87"/>
  <c r="R56" i="87"/>
  <c r="L56" i="87"/>
  <c r="J56" i="87"/>
  <c r="K56" i="87" s="1"/>
  <c r="H56" i="87"/>
  <c r="A56" i="87"/>
  <c r="X55" i="87"/>
  <c r="T55" i="87"/>
  <c r="R55" i="87"/>
  <c r="L55" i="87"/>
  <c r="J55" i="87"/>
  <c r="K55" i="87" s="1"/>
  <c r="H55" i="87"/>
  <c r="A55" i="87"/>
  <c r="X54" i="87"/>
  <c r="Y54" i="87" s="1"/>
  <c r="T54" i="87"/>
  <c r="R54" i="87"/>
  <c r="L54" i="87"/>
  <c r="J54" i="87"/>
  <c r="K54" i="87" s="1"/>
  <c r="H54" i="87"/>
  <c r="A54" i="87"/>
  <c r="Y53" i="87"/>
  <c r="X53" i="87"/>
  <c r="T53" i="87"/>
  <c r="V53" i="87" s="1"/>
  <c r="R53" i="87"/>
  <c r="L53" i="87"/>
  <c r="M53" i="87" s="1"/>
  <c r="J53" i="87"/>
  <c r="K53" i="87" s="1"/>
  <c r="H53" i="87"/>
  <c r="A53" i="87"/>
  <c r="X52" i="87"/>
  <c r="Y52" i="87" s="1"/>
  <c r="T52" i="87"/>
  <c r="R52" i="87"/>
  <c r="L52" i="87"/>
  <c r="M52" i="87" s="1"/>
  <c r="K52" i="87"/>
  <c r="J52" i="87"/>
  <c r="H52" i="87"/>
  <c r="A52" i="87"/>
  <c r="X51" i="87"/>
  <c r="Y51" i="87" s="1"/>
  <c r="T51" i="87"/>
  <c r="R51" i="87"/>
  <c r="L51" i="87"/>
  <c r="J51" i="87"/>
  <c r="K51" i="87" s="1"/>
  <c r="H51" i="87"/>
  <c r="A51" i="87"/>
  <c r="X50" i="87"/>
  <c r="Y50" i="87" s="1"/>
  <c r="T50" i="87"/>
  <c r="R50" i="87"/>
  <c r="L50" i="87"/>
  <c r="M50" i="87" s="1"/>
  <c r="J50" i="87"/>
  <c r="K50" i="87" s="1"/>
  <c r="H50" i="87"/>
  <c r="A50" i="87"/>
  <c r="X49" i="87"/>
  <c r="Y49" i="87" s="1"/>
  <c r="T49" i="87"/>
  <c r="R49" i="87"/>
  <c r="L49" i="87"/>
  <c r="J49" i="87"/>
  <c r="H49" i="87"/>
  <c r="A49" i="87"/>
  <c r="X48" i="87"/>
  <c r="Y48" i="87" s="1"/>
  <c r="T48" i="87"/>
  <c r="R48" i="87"/>
  <c r="L48" i="87"/>
  <c r="J48" i="87"/>
  <c r="K48" i="87" s="1"/>
  <c r="H48" i="87"/>
  <c r="A48" i="87"/>
  <c r="X47" i="87"/>
  <c r="T47" i="87"/>
  <c r="R47" i="87"/>
  <c r="L47" i="87"/>
  <c r="M47" i="87" s="1"/>
  <c r="J47" i="87"/>
  <c r="K47" i="87" s="1"/>
  <c r="H47" i="87"/>
  <c r="A47" i="87"/>
  <c r="X46" i="87"/>
  <c r="T46" i="87"/>
  <c r="R46" i="87"/>
  <c r="L46" i="87"/>
  <c r="K46" i="87"/>
  <c r="J46" i="87"/>
  <c r="H46" i="87"/>
  <c r="A46" i="87"/>
  <c r="X45" i="87"/>
  <c r="T45" i="87"/>
  <c r="Y45" i="87" s="1"/>
  <c r="R45" i="87"/>
  <c r="L45" i="87"/>
  <c r="J45" i="87"/>
  <c r="H45" i="87"/>
  <c r="A45" i="87"/>
  <c r="X44" i="87"/>
  <c r="T44" i="87"/>
  <c r="V44" i="87" s="1"/>
  <c r="R44" i="87"/>
  <c r="L44" i="87"/>
  <c r="M44" i="87" s="1"/>
  <c r="N44" i="87" s="1"/>
  <c r="K44" i="87"/>
  <c r="J44" i="87"/>
  <c r="H44" i="87"/>
  <c r="A44" i="87"/>
  <c r="X43" i="87"/>
  <c r="T43" i="87"/>
  <c r="R43" i="87"/>
  <c r="L43" i="87"/>
  <c r="J43" i="87"/>
  <c r="H43" i="87"/>
  <c r="A43" i="87"/>
  <c r="X42" i="87"/>
  <c r="T42" i="87"/>
  <c r="R42" i="87"/>
  <c r="L42" i="87"/>
  <c r="M42" i="87" s="1"/>
  <c r="K42" i="87"/>
  <c r="J42" i="87"/>
  <c r="H42" i="87"/>
  <c r="A42" i="87"/>
  <c r="X41" i="87"/>
  <c r="T41" i="87"/>
  <c r="Y41" i="87" s="1"/>
  <c r="R41" i="87"/>
  <c r="L41" i="87"/>
  <c r="J41" i="87"/>
  <c r="H41" i="87"/>
  <c r="A41" i="87"/>
  <c r="X40" i="87"/>
  <c r="T40" i="87"/>
  <c r="R40" i="87"/>
  <c r="L40" i="87"/>
  <c r="M40" i="87" s="1"/>
  <c r="K40" i="87"/>
  <c r="J40" i="87"/>
  <c r="H40" i="87"/>
  <c r="A40" i="87"/>
  <c r="X39" i="87"/>
  <c r="T39" i="87"/>
  <c r="R39" i="87"/>
  <c r="L39" i="87"/>
  <c r="J39" i="87"/>
  <c r="H39" i="87"/>
  <c r="A39" i="87"/>
  <c r="X38" i="87"/>
  <c r="T38" i="87"/>
  <c r="R38" i="87"/>
  <c r="L38" i="87"/>
  <c r="J38" i="87"/>
  <c r="K38" i="87" s="1"/>
  <c r="H38" i="87"/>
  <c r="A38" i="87"/>
  <c r="X37" i="87"/>
  <c r="T37" i="87"/>
  <c r="R37" i="87"/>
  <c r="L37" i="87"/>
  <c r="J37" i="87"/>
  <c r="H37" i="87"/>
  <c r="A37" i="87"/>
  <c r="X36" i="87"/>
  <c r="Y36" i="87" s="1"/>
  <c r="T36" i="87"/>
  <c r="R36" i="87"/>
  <c r="L36" i="87"/>
  <c r="M36" i="87" s="1"/>
  <c r="J36" i="87"/>
  <c r="K36" i="87" s="1"/>
  <c r="H36" i="87"/>
  <c r="A36" i="87"/>
  <c r="X35" i="87"/>
  <c r="T35" i="87"/>
  <c r="R35" i="87"/>
  <c r="L35" i="87"/>
  <c r="J35" i="87"/>
  <c r="K35" i="87" s="1"/>
  <c r="H35" i="87"/>
  <c r="A35" i="87"/>
  <c r="X34" i="87"/>
  <c r="T34" i="87"/>
  <c r="R34" i="87"/>
  <c r="L34" i="87"/>
  <c r="J34" i="87"/>
  <c r="K34" i="87" s="1"/>
  <c r="H34" i="87"/>
  <c r="A34" i="87"/>
  <c r="X33" i="87"/>
  <c r="T33" i="87"/>
  <c r="Y33" i="87" s="1"/>
  <c r="R33" i="87"/>
  <c r="L33" i="87"/>
  <c r="J33" i="87"/>
  <c r="H33" i="87"/>
  <c r="A33" i="87"/>
  <c r="X32" i="87"/>
  <c r="T32" i="87"/>
  <c r="R32" i="87"/>
  <c r="L32" i="87"/>
  <c r="M32" i="87" s="1"/>
  <c r="K32" i="87"/>
  <c r="J32" i="87"/>
  <c r="H32" i="87"/>
  <c r="A32" i="87"/>
  <c r="X31" i="87"/>
  <c r="T31" i="87"/>
  <c r="R31" i="87"/>
  <c r="L31" i="87"/>
  <c r="J31" i="87"/>
  <c r="K31" i="87" s="1"/>
  <c r="H31" i="87"/>
  <c r="A31" i="87"/>
  <c r="X30" i="87"/>
  <c r="T30" i="87"/>
  <c r="R30" i="87"/>
  <c r="L30" i="87"/>
  <c r="M30" i="87" s="1"/>
  <c r="J30" i="87"/>
  <c r="K30" i="87" s="1"/>
  <c r="H30" i="87"/>
  <c r="A30" i="87"/>
  <c r="X29" i="87"/>
  <c r="T29" i="87"/>
  <c r="Y29" i="87" s="1"/>
  <c r="R29" i="87"/>
  <c r="L29" i="87"/>
  <c r="J29" i="87"/>
  <c r="H29" i="87"/>
  <c r="A29" i="87"/>
  <c r="X28" i="87"/>
  <c r="Y28" i="87" s="1"/>
  <c r="T28" i="87"/>
  <c r="R28" i="87"/>
  <c r="L28" i="87"/>
  <c r="J28" i="87"/>
  <c r="K28" i="87" s="1"/>
  <c r="H28" i="87"/>
  <c r="A28" i="87"/>
  <c r="X27" i="87"/>
  <c r="T27" i="87"/>
  <c r="R27" i="87"/>
  <c r="L27" i="87"/>
  <c r="M27" i="87" s="1"/>
  <c r="W27" i="87" s="1"/>
  <c r="J27" i="87"/>
  <c r="K27" i="87" s="1"/>
  <c r="H27" i="87"/>
  <c r="A27" i="87"/>
  <c r="X26" i="87"/>
  <c r="T26" i="87"/>
  <c r="R26" i="87"/>
  <c r="L26" i="87"/>
  <c r="M26" i="87" s="1"/>
  <c r="K26" i="87"/>
  <c r="J26" i="87"/>
  <c r="H26" i="87"/>
  <c r="A26" i="87"/>
  <c r="X25" i="87"/>
  <c r="T25" i="87"/>
  <c r="R25" i="87"/>
  <c r="L25" i="87"/>
  <c r="J25" i="87"/>
  <c r="H25" i="87"/>
  <c r="A25" i="87"/>
  <c r="X24" i="87"/>
  <c r="T24" i="87"/>
  <c r="R24" i="87"/>
  <c r="L24" i="87"/>
  <c r="K24" i="87"/>
  <c r="J24" i="87"/>
  <c r="H24" i="87"/>
  <c r="A24" i="87"/>
  <c r="X23" i="87"/>
  <c r="T23" i="87"/>
  <c r="R23" i="87"/>
  <c r="L23" i="87"/>
  <c r="J23" i="87"/>
  <c r="K23" i="87" s="1"/>
  <c r="H23" i="87"/>
  <c r="A23" i="87"/>
  <c r="X22" i="87"/>
  <c r="T22" i="87"/>
  <c r="R22" i="87"/>
  <c r="L22" i="87"/>
  <c r="J22" i="87"/>
  <c r="K22" i="87" s="1"/>
  <c r="H22" i="87"/>
  <c r="A22" i="87"/>
  <c r="X21" i="87"/>
  <c r="T21" i="87"/>
  <c r="Y21" i="87" s="1"/>
  <c r="R21" i="87"/>
  <c r="L21" i="87"/>
  <c r="J21" i="87"/>
  <c r="H21" i="87"/>
  <c r="A21" i="87"/>
  <c r="X20" i="87"/>
  <c r="T20" i="87"/>
  <c r="R20" i="87"/>
  <c r="L20" i="87"/>
  <c r="K20" i="87"/>
  <c r="J20" i="87"/>
  <c r="H20" i="87"/>
  <c r="A20" i="87"/>
  <c r="X19" i="87"/>
  <c r="T19" i="87"/>
  <c r="R19" i="87"/>
  <c r="L19" i="87"/>
  <c r="J19" i="87"/>
  <c r="K19" i="87" s="1"/>
  <c r="H19" i="87"/>
  <c r="A19" i="87"/>
  <c r="X18" i="87"/>
  <c r="T18" i="87"/>
  <c r="R18" i="87"/>
  <c r="L18" i="87"/>
  <c r="M18" i="87" s="1"/>
  <c r="J18" i="87"/>
  <c r="K18" i="87" s="1"/>
  <c r="H18" i="87"/>
  <c r="A18" i="87"/>
  <c r="X17" i="87"/>
  <c r="T17" i="87"/>
  <c r="Y17" i="87" s="1"/>
  <c r="R17" i="87"/>
  <c r="L17" i="87"/>
  <c r="J17" i="87"/>
  <c r="H17" i="87"/>
  <c r="A17" i="87"/>
  <c r="X16" i="87"/>
  <c r="T16" i="87"/>
  <c r="Y16" i="87" s="1"/>
  <c r="R16" i="87"/>
  <c r="L16" i="87"/>
  <c r="M16" i="87" s="1"/>
  <c r="P16" i="87" s="1"/>
  <c r="J16" i="87"/>
  <c r="K16" i="87" s="1"/>
  <c r="H16" i="87"/>
  <c r="A16" i="87"/>
  <c r="X15" i="87"/>
  <c r="T15" i="87"/>
  <c r="R15" i="87"/>
  <c r="L15" i="87"/>
  <c r="J15" i="87"/>
  <c r="K15" i="87" s="1"/>
  <c r="H15" i="87"/>
  <c r="A15" i="87"/>
  <c r="X14" i="87"/>
  <c r="T14" i="87"/>
  <c r="R14" i="87"/>
  <c r="L14" i="87"/>
  <c r="J14" i="87"/>
  <c r="K14" i="87" s="1"/>
  <c r="H14" i="87"/>
  <c r="A14" i="87"/>
  <c r="X13" i="87"/>
  <c r="T13" i="87"/>
  <c r="R13" i="87"/>
  <c r="L13" i="87"/>
  <c r="J13" i="87"/>
  <c r="M13" i="87" s="1"/>
  <c r="H13" i="87"/>
  <c r="A13" i="87"/>
  <c r="X12" i="87"/>
  <c r="Y12" i="87" s="1"/>
  <c r="T12" i="87"/>
  <c r="R12" i="87"/>
  <c r="L12" i="87"/>
  <c r="M12" i="87" s="1"/>
  <c r="K12" i="87"/>
  <c r="J12" i="87"/>
  <c r="H12" i="87"/>
  <c r="M5" i="87"/>
  <c r="A3" i="87"/>
  <c r="U58" i="86"/>
  <c r="T58" i="86"/>
  <c r="H58" i="86"/>
  <c r="X57" i="86"/>
  <c r="Y57" i="86" s="1"/>
  <c r="T57" i="86"/>
  <c r="R57" i="86"/>
  <c r="L57" i="86"/>
  <c r="J57" i="86"/>
  <c r="H57" i="86"/>
  <c r="A57" i="86"/>
  <c r="X56" i="86"/>
  <c r="Y56" i="86" s="1"/>
  <c r="T56" i="86"/>
  <c r="R56" i="86"/>
  <c r="L56" i="86"/>
  <c r="M56" i="86" s="1"/>
  <c r="K56" i="86"/>
  <c r="J56" i="86"/>
  <c r="H56" i="86"/>
  <c r="A56" i="86"/>
  <c r="X55" i="86"/>
  <c r="T55" i="86"/>
  <c r="R55" i="86"/>
  <c r="M55" i="86"/>
  <c r="L55" i="86"/>
  <c r="J55" i="86"/>
  <c r="K55" i="86" s="1"/>
  <c r="H55" i="86"/>
  <c r="A55" i="86"/>
  <c r="X54" i="86"/>
  <c r="Y54" i="86" s="1"/>
  <c r="T54" i="86"/>
  <c r="V54" i="86" s="1"/>
  <c r="R54" i="86"/>
  <c r="L54" i="86"/>
  <c r="M54" i="86" s="1"/>
  <c r="K54" i="86"/>
  <c r="J54" i="86"/>
  <c r="H54" i="86"/>
  <c r="A54" i="86"/>
  <c r="Y53" i="86"/>
  <c r="X53" i="86"/>
  <c r="T53" i="86"/>
  <c r="R53" i="86"/>
  <c r="L53" i="86"/>
  <c r="J53" i="86"/>
  <c r="H53" i="86"/>
  <c r="A53" i="86"/>
  <c r="X52" i="86"/>
  <c r="Y52" i="86" s="1"/>
  <c r="T52" i="86"/>
  <c r="R52" i="86"/>
  <c r="L52" i="86"/>
  <c r="M52" i="86" s="1"/>
  <c r="N52" i="86" s="1"/>
  <c r="J52" i="86"/>
  <c r="K52" i="86" s="1"/>
  <c r="H52" i="86"/>
  <c r="A52" i="86"/>
  <c r="X51" i="86"/>
  <c r="Y51" i="86" s="1"/>
  <c r="T51" i="86"/>
  <c r="R51" i="86"/>
  <c r="L51" i="86"/>
  <c r="J51" i="86"/>
  <c r="K51" i="86" s="1"/>
  <c r="H51" i="86"/>
  <c r="A51" i="86"/>
  <c r="X50" i="86"/>
  <c r="T50" i="86"/>
  <c r="V50" i="86" s="1"/>
  <c r="R50" i="86"/>
  <c r="L50" i="86"/>
  <c r="M50" i="86" s="1"/>
  <c r="K50" i="86"/>
  <c r="J50" i="86"/>
  <c r="H50" i="86"/>
  <c r="A50" i="86"/>
  <c r="X49" i="86"/>
  <c r="Y49" i="86" s="1"/>
  <c r="T49" i="86"/>
  <c r="R49" i="86"/>
  <c r="L49" i="86"/>
  <c r="J49" i="86"/>
  <c r="H49" i="86"/>
  <c r="A49" i="86"/>
  <c r="X48" i="86"/>
  <c r="Y48" i="86" s="1"/>
  <c r="T48" i="86"/>
  <c r="R48" i="86"/>
  <c r="L48" i="86"/>
  <c r="J48" i="86"/>
  <c r="K48" i="86" s="1"/>
  <c r="H48" i="86"/>
  <c r="A48" i="86"/>
  <c r="X47" i="86"/>
  <c r="T47" i="86"/>
  <c r="R47" i="86"/>
  <c r="L47" i="86"/>
  <c r="M47" i="86" s="1"/>
  <c r="J47" i="86"/>
  <c r="K47" i="86" s="1"/>
  <c r="H47" i="86"/>
  <c r="A47" i="86"/>
  <c r="X46" i="86"/>
  <c r="T46" i="86"/>
  <c r="R46" i="86"/>
  <c r="L46" i="86"/>
  <c r="J46" i="86"/>
  <c r="K46" i="86" s="1"/>
  <c r="H46" i="86"/>
  <c r="A46" i="86"/>
  <c r="X45" i="86"/>
  <c r="T45" i="86"/>
  <c r="Y45" i="86" s="1"/>
  <c r="R45" i="86"/>
  <c r="M45" i="86"/>
  <c r="L45" i="86"/>
  <c r="J45" i="86"/>
  <c r="K45" i="86" s="1"/>
  <c r="H45" i="86"/>
  <c r="A45" i="86"/>
  <c r="X44" i="86"/>
  <c r="Y44" i="86" s="1"/>
  <c r="T44" i="86"/>
  <c r="R44" i="86"/>
  <c r="L44" i="86"/>
  <c r="M44" i="86" s="1"/>
  <c r="J44" i="86"/>
  <c r="K44" i="86" s="1"/>
  <c r="H44" i="86"/>
  <c r="A44" i="86"/>
  <c r="X43" i="86"/>
  <c r="T43" i="86"/>
  <c r="V43" i="86" s="1"/>
  <c r="R43" i="86"/>
  <c r="M43" i="86"/>
  <c r="W43" i="86" s="1"/>
  <c r="L43" i="86"/>
  <c r="J43" i="86"/>
  <c r="K43" i="86" s="1"/>
  <c r="H43" i="86"/>
  <c r="A43" i="86"/>
  <c r="X42" i="86"/>
  <c r="T42" i="86"/>
  <c r="R42" i="86"/>
  <c r="L42" i="86"/>
  <c r="M42" i="86" s="1"/>
  <c r="K42" i="86"/>
  <c r="J42" i="86"/>
  <c r="H42" i="86"/>
  <c r="A42" i="86"/>
  <c r="X41" i="86"/>
  <c r="T41" i="86"/>
  <c r="Y41" i="86" s="1"/>
  <c r="R41" i="86"/>
  <c r="L41" i="86"/>
  <c r="J41" i="86"/>
  <c r="H41" i="86"/>
  <c r="A41" i="86"/>
  <c r="X40" i="86"/>
  <c r="T40" i="86"/>
  <c r="R40" i="86"/>
  <c r="L40" i="86"/>
  <c r="K40" i="86"/>
  <c r="J40" i="86"/>
  <c r="H40" i="86"/>
  <c r="A40" i="86"/>
  <c r="X39" i="86"/>
  <c r="T39" i="86"/>
  <c r="R39" i="86"/>
  <c r="M39" i="86"/>
  <c r="W39" i="86" s="1"/>
  <c r="L39" i="86"/>
  <c r="J39" i="86"/>
  <c r="K39" i="86" s="1"/>
  <c r="H39" i="86"/>
  <c r="A39" i="86"/>
  <c r="X38" i="86"/>
  <c r="T38" i="86"/>
  <c r="R38" i="86"/>
  <c r="L38" i="86"/>
  <c r="J38" i="86"/>
  <c r="K38" i="86" s="1"/>
  <c r="H38" i="86"/>
  <c r="A38" i="86"/>
  <c r="X37" i="86"/>
  <c r="T37" i="86"/>
  <c r="R37" i="86"/>
  <c r="L37" i="86"/>
  <c r="J37" i="86"/>
  <c r="H37" i="86"/>
  <c r="A37" i="86"/>
  <c r="X36" i="86"/>
  <c r="Y36" i="86" s="1"/>
  <c r="T36" i="86"/>
  <c r="R36" i="86"/>
  <c r="L36" i="86"/>
  <c r="J36" i="86"/>
  <c r="K36" i="86" s="1"/>
  <c r="H36" i="86"/>
  <c r="A36" i="86"/>
  <c r="X35" i="86"/>
  <c r="T35" i="86"/>
  <c r="V35" i="86" s="1"/>
  <c r="R35" i="86"/>
  <c r="L35" i="86"/>
  <c r="M35" i="86" s="1"/>
  <c r="W35" i="86" s="1"/>
  <c r="J35" i="86"/>
  <c r="K35" i="86" s="1"/>
  <c r="H35" i="86"/>
  <c r="A35" i="86"/>
  <c r="X34" i="86"/>
  <c r="T34" i="86"/>
  <c r="R34" i="86"/>
  <c r="L34" i="86"/>
  <c r="J34" i="86"/>
  <c r="K34" i="86" s="1"/>
  <c r="H34" i="86"/>
  <c r="A34" i="86"/>
  <c r="X33" i="86"/>
  <c r="T33" i="86"/>
  <c r="Y33" i="86" s="1"/>
  <c r="R33" i="86"/>
  <c r="L33" i="86"/>
  <c r="J33" i="86"/>
  <c r="H33" i="86"/>
  <c r="A33" i="86"/>
  <c r="X32" i="86"/>
  <c r="T32" i="86"/>
  <c r="R32" i="86"/>
  <c r="L32" i="86"/>
  <c r="M32" i="86" s="1"/>
  <c r="J32" i="86"/>
  <c r="K32" i="86" s="1"/>
  <c r="H32" i="86"/>
  <c r="A32" i="86"/>
  <c r="X31" i="86"/>
  <c r="T31" i="86"/>
  <c r="R31" i="86"/>
  <c r="L31" i="86"/>
  <c r="J31" i="86"/>
  <c r="K31" i="86" s="1"/>
  <c r="H31" i="86"/>
  <c r="A31" i="86"/>
  <c r="X30" i="86"/>
  <c r="T30" i="86"/>
  <c r="V30" i="86" s="1"/>
  <c r="R30" i="86"/>
  <c r="L30" i="86"/>
  <c r="M30" i="86" s="1"/>
  <c r="K30" i="86"/>
  <c r="J30" i="86"/>
  <c r="H30" i="86"/>
  <c r="A30" i="86"/>
  <c r="X29" i="86"/>
  <c r="T29" i="86"/>
  <c r="Y29" i="86" s="1"/>
  <c r="R29" i="86"/>
  <c r="L29" i="86"/>
  <c r="J29" i="86"/>
  <c r="H29" i="86"/>
  <c r="A29" i="86"/>
  <c r="X28" i="86"/>
  <c r="T28" i="86"/>
  <c r="R28" i="86"/>
  <c r="L28" i="86"/>
  <c r="M28" i="86" s="1"/>
  <c r="K28" i="86"/>
  <c r="J28" i="86"/>
  <c r="H28" i="86"/>
  <c r="A28" i="86"/>
  <c r="X27" i="86"/>
  <c r="T27" i="86"/>
  <c r="V27" i="86" s="1"/>
  <c r="R27" i="86"/>
  <c r="M27" i="86"/>
  <c r="W27" i="86" s="1"/>
  <c r="L27" i="86"/>
  <c r="J27" i="86"/>
  <c r="K27" i="86" s="1"/>
  <c r="H27" i="86"/>
  <c r="A27" i="86"/>
  <c r="X26" i="86"/>
  <c r="T26" i="86"/>
  <c r="R26" i="86"/>
  <c r="L26" i="86"/>
  <c r="J26" i="86"/>
  <c r="K26" i="86" s="1"/>
  <c r="H26" i="86"/>
  <c r="A26" i="86"/>
  <c r="X25" i="86"/>
  <c r="T25" i="86"/>
  <c r="R25" i="86"/>
  <c r="L25" i="86"/>
  <c r="J25" i="86"/>
  <c r="H25" i="86"/>
  <c r="A25" i="86"/>
  <c r="X24" i="86"/>
  <c r="Y24" i="86" s="1"/>
  <c r="T24" i="86"/>
  <c r="R24" i="86"/>
  <c r="L24" i="86"/>
  <c r="M24" i="86" s="1"/>
  <c r="J24" i="86"/>
  <c r="K24" i="86" s="1"/>
  <c r="H24" i="86"/>
  <c r="A24" i="86"/>
  <c r="X23" i="86"/>
  <c r="T23" i="86"/>
  <c r="R23" i="86"/>
  <c r="L23" i="86"/>
  <c r="M23" i="86" s="1"/>
  <c r="W23" i="86" s="1"/>
  <c r="J23" i="86"/>
  <c r="K23" i="86" s="1"/>
  <c r="H23" i="86"/>
  <c r="A23" i="86"/>
  <c r="X22" i="86"/>
  <c r="T22" i="86"/>
  <c r="R22" i="86"/>
  <c r="L22" i="86"/>
  <c r="M22" i="86" s="1"/>
  <c r="K22" i="86"/>
  <c r="J22" i="86"/>
  <c r="H22" i="86"/>
  <c r="A22" i="86"/>
  <c r="X21" i="86"/>
  <c r="T21" i="86"/>
  <c r="Y21" i="86" s="1"/>
  <c r="R21" i="86"/>
  <c r="L21" i="86"/>
  <c r="J21" i="86"/>
  <c r="H21" i="86"/>
  <c r="A21" i="86"/>
  <c r="X20" i="86"/>
  <c r="T20" i="86"/>
  <c r="R20" i="86"/>
  <c r="L20" i="86"/>
  <c r="M20" i="86" s="1"/>
  <c r="K20" i="86"/>
  <c r="J20" i="86"/>
  <c r="H20" i="86"/>
  <c r="A20" i="86"/>
  <c r="X19" i="86"/>
  <c r="T19" i="86"/>
  <c r="R19" i="86"/>
  <c r="L19" i="86"/>
  <c r="J19" i="86"/>
  <c r="K19" i="86" s="1"/>
  <c r="H19" i="86"/>
  <c r="A19" i="86"/>
  <c r="X18" i="86"/>
  <c r="T18" i="86"/>
  <c r="R18" i="86"/>
  <c r="L18" i="86"/>
  <c r="J18" i="86"/>
  <c r="K18" i="86" s="1"/>
  <c r="H18" i="86"/>
  <c r="A18" i="86"/>
  <c r="X17" i="86"/>
  <c r="T17" i="86"/>
  <c r="Y17" i="86" s="1"/>
  <c r="R17" i="86"/>
  <c r="L17" i="86"/>
  <c r="J17" i="86"/>
  <c r="H17" i="86"/>
  <c r="A17" i="86"/>
  <c r="X16" i="86"/>
  <c r="T16" i="86"/>
  <c r="R16" i="86"/>
  <c r="L16" i="86"/>
  <c r="J16" i="86"/>
  <c r="K16" i="86" s="1"/>
  <c r="H16" i="86"/>
  <c r="A16" i="86"/>
  <c r="X15" i="86"/>
  <c r="T15" i="86"/>
  <c r="R15" i="86"/>
  <c r="L15" i="86"/>
  <c r="M15" i="86" s="1"/>
  <c r="J15" i="86"/>
  <c r="K15" i="86" s="1"/>
  <c r="H15" i="86"/>
  <c r="A15" i="86"/>
  <c r="X14" i="86"/>
  <c r="T14" i="86"/>
  <c r="R14" i="86"/>
  <c r="L14" i="86"/>
  <c r="J14" i="86"/>
  <c r="K14" i="86" s="1"/>
  <c r="H14" i="86"/>
  <c r="A14" i="86"/>
  <c r="X13" i="86"/>
  <c r="T13" i="86"/>
  <c r="R13" i="86"/>
  <c r="L13" i="86"/>
  <c r="J13" i="86"/>
  <c r="H13" i="86"/>
  <c r="A13" i="86"/>
  <c r="X12" i="86"/>
  <c r="T12" i="86"/>
  <c r="R12" i="86"/>
  <c r="L12" i="86"/>
  <c r="J12" i="86"/>
  <c r="K12" i="86" s="1"/>
  <c r="H12" i="86"/>
  <c r="M5" i="86"/>
  <c r="A3" i="86"/>
  <c r="U58" i="85"/>
  <c r="T58" i="85"/>
  <c r="H58" i="85"/>
  <c r="X57" i="85"/>
  <c r="T57" i="85"/>
  <c r="R57" i="85"/>
  <c r="L57" i="85"/>
  <c r="J57" i="85"/>
  <c r="M57" i="85" s="1"/>
  <c r="W57" i="85" s="1"/>
  <c r="H57" i="85"/>
  <c r="A57" i="85"/>
  <c r="X56" i="85"/>
  <c r="T56" i="85"/>
  <c r="R56" i="85"/>
  <c r="L56" i="85"/>
  <c r="M56" i="85" s="1"/>
  <c r="K56" i="85"/>
  <c r="J56" i="85"/>
  <c r="H56" i="85"/>
  <c r="A56" i="85"/>
  <c r="X55" i="85"/>
  <c r="Y55" i="85" s="1"/>
  <c r="T55" i="85"/>
  <c r="R55" i="85"/>
  <c r="L55" i="85"/>
  <c r="J55" i="85"/>
  <c r="M55" i="85" s="1"/>
  <c r="W55" i="85" s="1"/>
  <c r="H55" i="85"/>
  <c r="A55" i="85"/>
  <c r="X54" i="85"/>
  <c r="T54" i="85"/>
  <c r="R54" i="85"/>
  <c r="L54" i="85"/>
  <c r="J54" i="85"/>
  <c r="M54" i="85" s="1"/>
  <c r="H54" i="85"/>
  <c r="A54" i="85"/>
  <c r="X53" i="85"/>
  <c r="T53" i="85"/>
  <c r="R53" i="85"/>
  <c r="L53" i="85"/>
  <c r="J53" i="85"/>
  <c r="M53" i="85" s="1"/>
  <c r="W53" i="85" s="1"/>
  <c r="H53" i="85"/>
  <c r="A53" i="85"/>
  <c r="X52" i="85"/>
  <c r="T52" i="85"/>
  <c r="R52" i="85"/>
  <c r="L52" i="85"/>
  <c r="J52" i="85"/>
  <c r="M52" i="85" s="1"/>
  <c r="H52" i="85"/>
  <c r="A52" i="85"/>
  <c r="X51" i="85"/>
  <c r="T51" i="85"/>
  <c r="R51" i="85"/>
  <c r="M51" i="85"/>
  <c r="W51" i="85" s="1"/>
  <c r="L51" i="85"/>
  <c r="J51" i="85"/>
  <c r="K51" i="85" s="1"/>
  <c r="H51" i="85"/>
  <c r="A51" i="85"/>
  <c r="X50" i="85"/>
  <c r="T50" i="85"/>
  <c r="R50" i="85"/>
  <c r="L50" i="85"/>
  <c r="J50" i="85"/>
  <c r="H50" i="85"/>
  <c r="A50" i="85"/>
  <c r="X49" i="85"/>
  <c r="T49" i="85"/>
  <c r="Y49" i="85" s="1"/>
  <c r="R49" i="85"/>
  <c r="L49" i="85"/>
  <c r="J49" i="85"/>
  <c r="H49" i="85"/>
  <c r="A49" i="85"/>
  <c r="X48" i="85"/>
  <c r="T48" i="85"/>
  <c r="R48" i="85"/>
  <c r="M48" i="85"/>
  <c r="L48" i="85"/>
  <c r="J48" i="85"/>
  <c r="K48" i="85" s="1"/>
  <c r="H48" i="85"/>
  <c r="A48" i="85"/>
  <c r="X47" i="85"/>
  <c r="T47" i="85"/>
  <c r="R47" i="85"/>
  <c r="M47" i="85"/>
  <c r="W47" i="85" s="1"/>
  <c r="L47" i="85"/>
  <c r="J47" i="85"/>
  <c r="K47" i="85" s="1"/>
  <c r="H47" i="85"/>
  <c r="A47" i="85"/>
  <c r="X46" i="85"/>
  <c r="T46" i="85"/>
  <c r="R46" i="85"/>
  <c r="M46" i="85"/>
  <c r="N46" i="85" s="1"/>
  <c r="L46" i="85"/>
  <c r="K46" i="85"/>
  <c r="J46" i="85"/>
  <c r="H46" i="85"/>
  <c r="A46" i="85"/>
  <c r="X45" i="85"/>
  <c r="T45" i="85"/>
  <c r="R45" i="85"/>
  <c r="L45" i="85"/>
  <c r="J45" i="85"/>
  <c r="K45" i="85" s="1"/>
  <c r="H45" i="85"/>
  <c r="A45" i="85"/>
  <c r="X44" i="85"/>
  <c r="T44" i="85"/>
  <c r="R44" i="85"/>
  <c r="L44" i="85"/>
  <c r="K44" i="85"/>
  <c r="J44" i="85"/>
  <c r="M44" i="85" s="1"/>
  <c r="H44" i="85"/>
  <c r="A44" i="85"/>
  <c r="X43" i="85"/>
  <c r="T43" i="85"/>
  <c r="R43" i="85"/>
  <c r="L43" i="85"/>
  <c r="K43" i="85"/>
  <c r="J43" i="85"/>
  <c r="M43" i="85" s="1"/>
  <c r="W43" i="85" s="1"/>
  <c r="H43" i="85"/>
  <c r="A43" i="85"/>
  <c r="X42" i="85"/>
  <c r="T42" i="85"/>
  <c r="R42" i="85"/>
  <c r="L42" i="85"/>
  <c r="J42" i="85"/>
  <c r="M42" i="85" s="1"/>
  <c r="H42" i="85"/>
  <c r="A42" i="85"/>
  <c r="X41" i="85"/>
  <c r="T41" i="85"/>
  <c r="R41" i="85"/>
  <c r="M41" i="85"/>
  <c r="W41" i="85" s="1"/>
  <c r="L41" i="85"/>
  <c r="K41" i="85"/>
  <c r="J41" i="85"/>
  <c r="H41" i="85"/>
  <c r="A41" i="85"/>
  <c r="X40" i="85"/>
  <c r="T40" i="85"/>
  <c r="R40" i="85"/>
  <c r="L40" i="85"/>
  <c r="J40" i="85"/>
  <c r="K40" i="85" s="1"/>
  <c r="H40" i="85"/>
  <c r="A40" i="85"/>
  <c r="X39" i="85"/>
  <c r="T39" i="85"/>
  <c r="R39" i="85"/>
  <c r="L39" i="85"/>
  <c r="J39" i="85"/>
  <c r="M39" i="85" s="1"/>
  <c r="W39" i="85" s="1"/>
  <c r="H39" i="85"/>
  <c r="A39" i="85"/>
  <c r="X38" i="85"/>
  <c r="W38" i="85"/>
  <c r="T38" i="85"/>
  <c r="R38" i="85"/>
  <c r="L38" i="85"/>
  <c r="J38" i="85"/>
  <c r="M38" i="85" s="1"/>
  <c r="H38" i="85"/>
  <c r="A38" i="85"/>
  <c r="X37" i="85"/>
  <c r="T37" i="85"/>
  <c r="R37" i="85"/>
  <c r="L37" i="85"/>
  <c r="K37" i="85"/>
  <c r="J37" i="85"/>
  <c r="M37" i="85" s="1"/>
  <c r="W37" i="85" s="1"/>
  <c r="H37" i="85"/>
  <c r="A37" i="85"/>
  <c r="X36" i="85"/>
  <c r="T36" i="85"/>
  <c r="R36" i="85"/>
  <c r="L36" i="85"/>
  <c r="J36" i="85"/>
  <c r="M36" i="85" s="1"/>
  <c r="W36" i="85" s="1"/>
  <c r="H36" i="85"/>
  <c r="A36" i="85"/>
  <c r="X35" i="85"/>
  <c r="T35" i="85"/>
  <c r="V35" i="85" s="1"/>
  <c r="R35" i="85"/>
  <c r="M35" i="85"/>
  <c r="W35" i="85" s="1"/>
  <c r="L35" i="85"/>
  <c r="J35" i="85"/>
  <c r="K35" i="85" s="1"/>
  <c r="H35" i="85"/>
  <c r="A35" i="85"/>
  <c r="X34" i="85"/>
  <c r="T34" i="85"/>
  <c r="R34" i="85"/>
  <c r="L34" i="85"/>
  <c r="J34" i="85"/>
  <c r="H34" i="85"/>
  <c r="A34" i="85"/>
  <c r="X33" i="85"/>
  <c r="T33" i="85"/>
  <c r="Y33" i="85" s="1"/>
  <c r="R33" i="85"/>
  <c r="L33" i="85"/>
  <c r="J33" i="85"/>
  <c r="M33" i="85" s="1"/>
  <c r="W33" i="85" s="1"/>
  <c r="H33" i="85"/>
  <c r="A33" i="85"/>
  <c r="X32" i="85"/>
  <c r="T32" i="85"/>
  <c r="R32" i="85"/>
  <c r="M32" i="85"/>
  <c r="N32" i="85" s="1"/>
  <c r="L32" i="85"/>
  <c r="J32" i="85"/>
  <c r="K32" i="85" s="1"/>
  <c r="H32" i="85"/>
  <c r="A32" i="85"/>
  <c r="X31" i="85"/>
  <c r="T31" i="85"/>
  <c r="R31" i="85"/>
  <c r="L31" i="85"/>
  <c r="M31" i="85" s="1"/>
  <c r="W31" i="85" s="1"/>
  <c r="J31" i="85"/>
  <c r="K31" i="85" s="1"/>
  <c r="H31" i="85"/>
  <c r="A31" i="85"/>
  <c r="X30" i="85"/>
  <c r="T30" i="85"/>
  <c r="R30" i="85"/>
  <c r="M30" i="85"/>
  <c r="N30" i="85" s="1"/>
  <c r="L30" i="85"/>
  <c r="K30" i="85"/>
  <c r="J30" i="85"/>
  <c r="H30" i="85"/>
  <c r="A30" i="85"/>
  <c r="X29" i="85"/>
  <c r="T29" i="85"/>
  <c r="R29" i="85"/>
  <c r="M29" i="85"/>
  <c r="W29" i="85" s="1"/>
  <c r="L29" i="85"/>
  <c r="K29" i="85"/>
  <c r="J29" i="85"/>
  <c r="H29" i="85"/>
  <c r="A29" i="85"/>
  <c r="X28" i="85"/>
  <c r="T28" i="85"/>
  <c r="R28" i="85"/>
  <c r="L28" i="85"/>
  <c r="K28" i="85"/>
  <c r="J28" i="85"/>
  <c r="M28" i="85" s="1"/>
  <c r="H28" i="85"/>
  <c r="A28" i="85"/>
  <c r="X27" i="85"/>
  <c r="T27" i="85"/>
  <c r="Y27" i="85" s="1"/>
  <c r="R27" i="85"/>
  <c r="M27" i="85"/>
  <c r="W27" i="85" s="1"/>
  <c r="L27" i="85"/>
  <c r="J27" i="85"/>
  <c r="K27" i="85" s="1"/>
  <c r="H27" i="85"/>
  <c r="A27" i="85"/>
  <c r="X26" i="85"/>
  <c r="T26" i="85"/>
  <c r="R26" i="85"/>
  <c r="L26" i="85"/>
  <c r="K26" i="85"/>
  <c r="J26" i="85"/>
  <c r="M26" i="85" s="1"/>
  <c r="H26" i="85"/>
  <c r="A26" i="85"/>
  <c r="X25" i="85"/>
  <c r="T25" i="85"/>
  <c r="Y25" i="85" s="1"/>
  <c r="R25" i="85"/>
  <c r="M25" i="85"/>
  <c r="W25" i="85" s="1"/>
  <c r="L25" i="85"/>
  <c r="K25" i="85"/>
  <c r="J25" i="85"/>
  <c r="H25" i="85"/>
  <c r="A25" i="85"/>
  <c r="X24" i="85"/>
  <c r="T24" i="85"/>
  <c r="R24" i="85"/>
  <c r="L24" i="85"/>
  <c r="M24" i="85" s="1"/>
  <c r="J24" i="85"/>
  <c r="K24" i="85" s="1"/>
  <c r="H24" i="85"/>
  <c r="A24" i="85"/>
  <c r="X23" i="85"/>
  <c r="T23" i="85"/>
  <c r="R23" i="85"/>
  <c r="L23" i="85"/>
  <c r="J23" i="85"/>
  <c r="M23" i="85" s="1"/>
  <c r="W23" i="85" s="1"/>
  <c r="H23" i="85"/>
  <c r="A23" i="85"/>
  <c r="X22" i="85"/>
  <c r="W22" i="85"/>
  <c r="T22" i="85"/>
  <c r="R22" i="85"/>
  <c r="L22" i="85"/>
  <c r="J22" i="85"/>
  <c r="M22" i="85" s="1"/>
  <c r="H22" i="85"/>
  <c r="A22" i="85"/>
  <c r="X21" i="85"/>
  <c r="T21" i="85"/>
  <c r="R21" i="85"/>
  <c r="L21" i="85"/>
  <c r="J21" i="85"/>
  <c r="M21" i="85" s="1"/>
  <c r="W21" i="85" s="1"/>
  <c r="H21" i="85"/>
  <c r="A21" i="85"/>
  <c r="X20" i="85"/>
  <c r="T20" i="85"/>
  <c r="R20" i="85"/>
  <c r="L20" i="85"/>
  <c r="K20" i="85"/>
  <c r="J20" i="85"/>
  <c r="H20" i="85"/>
  <c r="A20" i="85"/>
  <c r="X19" i="85"/>
  <c r="T19" i="85"/>
  <c r="Y19" i="85" s="1"/>
  <c r="R19" i="85"/>
  <c r="M19" i="85"/>
  <c r="W19" i="85" s="1"/>
  <c r="L19" i="85"/>
  <c r="J19" i="85"/>
  <c r="K19" i="85" s="1"/>
  <c r="H19" i="85"/>
  <c r="A19" i="85"/>
  <c r="X18" i="85"/>
  <c r="T18" i="85"/>
  <c r="R18" i="85"/>
  <c r="L18" i="85"/>
  <c r="J18" i="85"/>
  <c r="H18" i="85"/>
  <c r="A18" i="85"/>
  <c r="X17" i="85"/>
  <c r="T17" i="85"/>
  <c r="Y17" i="85" s="1"/>
  <c r="R17" i="85"/>
  <c r="L17" i="85"/>
  <c r="J17" i="85"/>
  <c r="M17" i="85" s="1"/>
  <c r="W17" i="85" s="1"/>
  <c r="H17" i="85"/>
  <c r="A17" i="85"/>
  <c r="X16" i="85"/>
  <c r="W16" i="85"/>
  <c r="T16" i="85"/>
  <c r="V16" i="85" s="1"/>
  <c r="R16" i="85"/>
  <c r="P16" i="85"/>
  <c r="M16" i="85"/>
  <c r="N16" i="85" s="1"/>
  <c r="L16" i="85"/>
  <c r="J16" i="85"/>
  <c r="K16" i="85" s="1"/>
  <c r="H16" i="85"/>
  <c r="A16" i="85"/>
  <c r="X15" i="85"/>
  <c r="T15" i="85"/>
  <c r="Y15" i="85" s="1"/>
  <c r="R15" i="85"/>
  <c r="M15" i="85"/>
  <c r="W15" i="85" s="1"/>
  <c r="L15" i="85"/>
  <c r="J15" i="85"/>
  <c r="K15" i="85" s="1"/>
  <c r="H15" i="85"/>
  <c r="A15" i="85"/>
  <c r="X14" i="85"/>
  <c r="W14" i="85"/>
  <c r="T14" i="85"/>
  <c r="V14" i="85" s="1"/>
  <c r="R14" i="85"/>
  <c r="P14" i="85"/>
  <c r="M14" i="85"/>
  <c r="N14" i="85" s="1"/>
  <c r="L14" i="85"/>
  <c r="K14" i="85"/>
  <c r="J14" i="85"/>
  <c r="H14" i="85"/>
  <c r="A14" i="85"/>
  <c r="X13" i="85"/>
  <c r="T13" i="85"/>
  <c r="Y13" i="85" s="1"/>
  <c r="R13" i="85"/>
  <c r="L13" i="85"/>
  <c r="J13" i="85"/>
  <c r="K13" i="85" s="1"/>
  <c r="H13" i="85"/>
  <c r="A13" i="85"/>
  <c r="X12" i="85"/>
  <c r="T12" i="85"/>
  <c r="R12" i="85"/>
  <c r="L12" i="85"/>
  <c r="K12" i="85"/>
  <c r="J12" i="85"/>
  <c r="M12" i="85" s="1"/>
  <c r="H12" i="85"/>
  <c r="M5" i="85"/>
  <c r="A3" i="85"/>
  <c r="U58" i="84"/>
  <c r="T58" i="84"/>
  <c r="H58" i="84"/>
  <c r="X57" i="84"/>
  <c r="T57" i="84"/>
  <c r="R57" i="84"/>
  <c r="L57" i="84"/>
  <c r="J57" i="84"/>
  <c r="H57" i="84"/>
  <c r="A57" i="84"/>
  <c r="X56" i="84"/>
  <c r="T56" i="84"/>
  <c r="R56" i="84"/>
  <c r="L56" i="84"/>
  <c r="J56" i="84"/>
  <c r="K56" i="84" s="1"/>
  <c r="H56" i="84"/>
  <c r="A56" i="84"/>
  <c r="X55" i="84"/>
  <c r="T55" i="84"/>
  <c r="R55" i="84"/>
  <c r="L55" i="84"/>
  <c r="J55" i="84"/>
  <c r="K55" i="84" s="1"/>
  <c r="H55" i="84"/>
  <c r="A55" i="84"/>
  <c r="X54" i="84"/>
  <c r="Y54" i="84" s="1"/>
  <c r="T54" i="84"/>
  <c r="R54" i="84"/>
  <c r="L54" i="84"/>
  <c r="K54" i="84"/>
  <c r="J54" i="84"/>
  <c r="H54" i="84"/>
  <c r="A54" i="84"/>
  <c r="X53" i="84"/>
  <c r="Y53" i="84" s="1"/>
  <c r="T53" i="84"/>
  <c r="R53" i="84"/>
  <c r="L53" i="84"/>
  <c r="J53" i="84"/>
  <c r="H53" i="84"/>
  <c r="A53" i="84"/>
  <c r="X52" i="84"/>
  <c r="T52" i="84"/>
  <c r="R52" i="84"/>
  <c r="L52" i="84"/>
  <c r="M52" i="84" s="1"/>
  <c r="N52" i="84" s="1"/>
  <c r="K52" i="84"/>
  <c r="J52" i="84"/>
  <c r="H52" i="84"/>
  <c r="A52" i="84"/>
  <c r="X51" i="84"/>
  <c r="T51" i="84"/>
  <c r="Y51" i="84" s="1"/>
  <c r="R51" i="84"/>
  <c r="L51" i="84"/>
  <c r="J51" i="84"/>
  <c r="K51" i="84" s="1"/>
  <c r="H51" i="84"/>
  <c r="A51" i="84"/>
  <c r="X50" i="84"/>
  <c r="Y50" i="84" s="1"/>
  <c r="T50" i="84"/>
  <c r="R50" i="84"/>
  <c r="L50" i="84"/>
  <c r="M50" i="84" s="1"/>
  <c r="K50" i="84"/>
  <c r="J50" i="84"/>
  <c r="H50" i="84"/>
  <c r="A50" i="84"/>
  <c r="X49" i="84"/>
  <c r="Y49" i="84" s="1"/>
  <c r="T49" i="84"/>
  <c r="R49" i="84"/>
  <c r="L49" i="84"/>
  <c r="J49" i="84"/>
  <c r="H49" i="84"/>
  <c r="A49" i="84"/>
  <c r="X48" i="84"/>
  <c r="W48" i="84"/>
  <c r="T48" i="84"/>
  <c r="R48" i="84"/>
  <c r="L48" i="84"/>
  <c r="M48" i="84" s="1"/>
  <c r="J48" i="84"/>
  <c r="K48" i="84" s="1"/>
  <c r="H48" i="84"/>
  <c r="A48" i="84"/>
  <c r="X47" i="84"/>
  <c r="T47" i="84"/>
  <c r="R47" i="84"/>
  <c r="L47" i="84"/>
  <c r="M47" i="84" s="1"/>
  <c r="J47" i="84"/>
  <c r="K47" i="84" s="1"/>
  <c r="H47" i="84"/>
  <c r="A47" i="84"/>
  <c r="X46" i="84"/>
  <c r="T46" i="84"/>
  <c r="R46" i="84"/>
  <c r="L46" i="84"/>
  <c r="J46" i="84"/>
  <c r="K46" i="84" s="1"/>
  <c r="H46" i="84"/>
  <c r="A46" i="84"/>
  <c r="X45" i="84"/>
  <c r="T45" i="84"/>
  <c r="R45" i="84"/>
  <c r="L45" i="84"/>
  <c r="M45" i="84" s="1"/>
  <c r="J45" i="84"/>
  <c r="K45" i="84" s="1"/>
  <c r="H45" i="84"/>
  <c r="A45" i="84"/>
  <c r="X44" i="84"/>
  <c r="Y44" i="84" s="1"/>
  <c r="T44" i="84"/>
  <c r="R44" i="84"/>
  <c r="L44" i="84"/>
  <c r="J44" i="84"/>
  <c r="K44" i="84" s="1"/>
  <c r="H44" i="84"/>
  <c r="A44" i="84"/>
  <c r="X43" i="84"/>
  <c r="T43" i="84"/>
  <c r="R43" i="84"/>
  <c r="L43" i="84"/>
  <c r="J43" i="84"/>
  <c r="H43" i="84"/>
  <c r="A43" i="84"/>
  <c r="X42" i="84"/>
  <c r="T42" i="84"/>
  <c r="R42" i="84"/>
  <c r="L42" i="84"/>
  <c r="M42" i="84" s="1"/>
  <c r="K42" i="84"/>
  <c r="J42" i="84"/>
  <c r="H42" i="84"/>
  <c r="A42" i="84"/>
  <c r="X41" i="84"/>
  <c r="T41" i="84"/>
  <c r="Y41" i="84" s="1"/>
  <c r="R41" i="84"/>
  <c r="L41" i="84"/>
  <c r="J41" i="84"/>
  <c r="H41" i="84"/>
  <c r="A41" i="84"/>
  <c r="X40" i="84"/>
  <c r="Y40" i="84" s="1"/>
  <c r="T40" i="84"/>
  <c r="R40" i="84"/>
  <c r="L40" i="84"/>
  <c r="J40" i="84"/>
  <c r="K40" i="84" s="1"/>
  <c r="H40" i="84"/>
  <c r="A40" i="84"/>
  <c r="X39" i="84"/>
  <c r="T39" i="84"/>
  <c r="R39" i="84"/>
  <c r="M39" i="84"/>
  <c r="W39" i="84" s="1"/>
  <c r="L39" i="84"/>
  <c r="J39" i="84"/>
  <c r="K39" i="84" s="1"/>
  <c r="H39" i="84"/>
  <c r="A39" i="84"/>
  <c r="X38" i="84"/>
  <c r="T38" i="84"/>
  <c r="R38" i="84"/>
  <c r="L38" i="84"/>
  <c r="K38" i="84"/>
  <c r="J38" i="84"/>
  <c r="H38" i="84"/>
  <c r="A38" i="84"/>
  <c r="X37" i="84"/>
  <c r="T37" i="84"/>
  <c r="Y37" i="84" s="1"/>
  <c r="R37" i="84"/>
  <c r="L37" i="84"/>
  <c r="J37" i="84"/>
  <c r="H37" i="84"/>
  <c r="A37" i="84"/>
  <c r="X36" i="84"/>
  <c r="T36" i="84"/>
  <c r="R36" i="84"/>
  <c r="L36" i="84"/>
  <c r="M36" i="84" s="1"/>
  <c r="J36" i="84"/>
  <c r="K36" i="84" s="1"/>
  <c r="H36" i="84"/>
  <c r="A36" i="84"/>
  <c r="X35" i="84"/>
  <c r="T35" i="84"/>
  <c r="R35" i="84"/>
  <c r="L35" i="84"/>
  <c r="M35" i="84" s="1"/>
  <c r="W35" i="84" s="1"/>
  <c r="J35" i="84"/>
  <c r="K35" i="84" s="1"/>
  <c r="H35" i="84"/>
  <c r="A35" i="84"/>
  <c r="X34" i="84"/>
  <c r="T34" i="84"/>
  <c r="R34" i="84"/>
  <c r="L34" i="84"/>
  <c r="J34" i="84"/>
  <c r="K34" i="84" s="1"/>
  <c r="H34" i="84"/>
  <c r="A34" i="84"/>
  <c r="X33" i="84"/>
  <c r="T33" i="84"/>
  <c r="R33" i="84"/>
  <c r="L33" i="84"/>
  <c r="J33" i="84"/>
  <c r="H33" i="84"/>
  <c r="A33" i="84"/>
  <c r="X32" i="84"/>
  <c r="T32" i="84"/>
  <c r="R32" i="84"/>
  <c r="L32" i="84"/>
  <c r="M32" i="84" s="1"/>
  <c r="K32" i="84"/>
  <c r="J32" i="84"/>
  <c r="H32" i="84"/>
  <c r="A32" i="84"/>
  <c r="X31" i="84"/>
  <c r="T31" i="84"/>
  <c r="R31" i="84"/>
  <c r="L31" i="84"/>
  <c r="J31" i="84"/>
  <c r="H31" i="84"/>
  <c r="A31" i="84"/>
  <c r="X30" i="84"/>
  <c r="T30" i="84"/>
  <c r="R30" i="84"/>
  <c r="L30" i="84"/>
  <c r="M30" i="84" s="1"/>
  <c r="K30" i="84"/>
  <c r="J30" i="84"/>
  <c r="H30" i="84"/>
  <c r="A30" i="84"/>
  <c r="X29" i="84"/>
  <c r="T29" i="84"/>
  <c r="Y29" i="84" s="1"/>
  <c r="R29" i="84"/>
  <c r="L29" i="84"/>
  <c r="J29" i="84"/>
  <c r="H29" i="84"/>
  <c r="A29" i="84"/>
  <c r="X28" i="84"/>
  <c r="T28" i="84"/>
  <c r="R28" i="84"/>
  <c r="L28" i="84"/>
  <c r="J28" i="84"/>
  <c r="K28" i="84" s="1"/>
  <c r="H28" i="84"/>
  <c r="A28" i="84"/>
  <c r="X27" i="84"/>
  <c r="T27" i="84"/>
  <c r="R27" i="84"/>
  <c r="L27" i="84"/>
  <c r="J27" i="84"/>
  <c r="K27" i="84" s="1"/>
  <c r="H27" i="84"/>
  <c r="A27" i="84"/>
  <c r="X26" i="84"/>
  <c r="T26" i="84"/>
  <c r="R26" i="84"/>
  <c r="L26" i="84"/>
  <c r="J26" i="84"/>
  <c r="K26" i="84" s="1"/>
  <c r="H26" i="84"/>
  <c r="A26" i="84"/>
  <c r="X25" i="84"/>
  <c r="T25" i="84"/>
  <c r="R25" i="84"/>
  <c r="L25" i="84"/>
  <c r="J25" i="84"/>
  <c r="H25" i="84"/>
  <c r="A25" i="84"/>
  <c r="X24" i="84"/>
  <c r="Y24" i="84" s="1"/>
  <c r="T24" i="84"/>
  <c r="R24" i="84"/>
  <c r="L24" i="84"/>
  <c r="J24" i="84"/>
  <c r="K24" i="84" s="1"/>
  <c r="H24" i="84"/>
  <c r="A24" i="84"/>
  <c r="X23" i="84"/>
  <c r="T23" i="84"/>
  <c r="R23" i="84"/>
  <c r="L23" i="84"/>
  <c r="J23" i="84"/>
  <c r="K23" i="84" s="1"/>
  <c r="H23" i="84"/>
  <c r="A23" i="84"/>
  <c r="X22" i="84"/>
  <c r="T22" i="84"/>
  <c r="R22" i="84"/>
  <c r="L22" i="84"/>
  <c r="J22" i="84"/>
  <c r="K22" i="84" s="1"/>
  <c r="H22" i="84"/>
  <c r="A22" i="84"/>
  <c r="X21" i="84"/>
  <c r="T21" i="84"/>
  <c r="R21" i="84"/>
  <c r="L21" i="84"/>
  <c r="J21" i="84"/>
  <c r="H21" i="84"/>
  <c r="A21" i="84"/>
  <c r="X20" i="84"/>
  <c r="Y20" i="84" s="1"/>
  <c r="T20" i="84"/>
  <c r="R20" i="84"/>
  <c r="L20" i="84"/>
  <c r="J20" i="84"/>
  <c r="K20" i="84" s="1"/>
  <c r="H20" i="84"/>
  <c r="A20" i="84"/>
  <c r="X19" i="84"/>
  <c r="T19" i="84"/>
  <c r="R19" i="84"/>
  <c r="L19" i="84"/>
  <c r="J19" i="84"/>
  <c r="H19" i="84"/>
  <c r="A19" i="84"/>
  <c r="X18" i="84"/>
  <c r="T18" i="84"/>
  <c r="R18" i="84"/>
  <c r="L18" i="84"/>
  <c r="J18" i="84"/>
  <c r="K18" i="84" s="1"/>
  <c r="H18" i="84"/>
  <c r="A18" i="84"/>
  <c r="X17" i="84"/>
  <c r="T17" i="84"/>
  <c r="Y17" i="84" s="1"/>
  <c r="R17" i="84"/>
  <c r="L17" i="84"/>
  <c r="J17" i="84"/>
  <c r="H17" i="84"/>
  <c r="A17" i="84"/>
  <c r="X16" i="84"/>
  <c r="Y16" i="84" s="1"/>
  <c r="T16" i="84"/>
  <c r="R16" i="84"/>
  <c r="L16" i="84"/>
  <c r="M16" i="84" s="1"/>
  <c r="P16" i="84" s="1"/>
  <c r="J16" i="84"/>
  <c r="K16" i="84" s="1"/>
  <c r="H16" i="84"/>
  <c r="A16" i="84"/>
  <c r="X15" i="84"/>
  <c r="T15" i="84"/>
  <c r="R15" i="84"/>
  <c r="L15" i="84"/>
  <c r="M15" i="84" s="1"/>
  <c r="J15" i="84"/>
  <c r="K15" i="84" s="1"/>
  <c r="H15" i="84"/>
  <c r="A15" i="84"/>
  <c r="X14" i="84"/>
  <c r="T14" i="84"/>
  <c r="R14" i="84"/>
  <c r="L14" i="84"/>
  <c r="J14" i="84"/>
  <c r="K14" i="84" s="1"/>
  <c r="H14" i="84"/>
  <c r="A14" i="84"/>
  <c r="X13" i="84"/>
  <c r="T13" i="84"/>
  <c r="R13" i="84"/>
  <c r="L13" i="84"/>
  <c r="J13" i="84"/>
  <c r="H13" i="84"/>
  <c r="A13" i="84"/>
  <c r="X12" i="84"/>
  <c r="T12" i="84"/>
  <c r="R12" i="84"/>
  <c r="L12" i="84"/>
  <c r="J12" i="84"/>
  <c r="K12" i="84" s="1"/>
  <c r="H12" i="84"/>
  <c r="M5" i="84"/>
  <c r="A3" i="84"/>
  <c r="J44" i="17"/>
  <c r="N24" i="85" l="1"/>
  <c r="W24" i="85"/>
  <c r="P24" i="85"/>
  <c r="N42" i="85"/>
  <c r="W42" i="85"/>
  <c r="P42" i="85"/>
  <c r="N26" i="85"/>
  <c r="W26" i="85"/>
  <c r="P26" i="85"/>
  <c r="N56" i="85"/>
  <c r="P56" i="85"/>
  <c r="W56" i="85"/>
  <c r="Y21" i="84"/>
  <c r="M34" i="84"/>
  <c r="K42" i="85"/>
  <c r="K53" i="86"/>
  <c r="M53" i="86"/>
  <c r="Y40" i="87"/>
  <c r="Y57" i="87"/>
  <c r="V27" i="89"/>
  <c r="N54" i="91"/>
  <c r="P54" i="91"/>
  <c r="K55" i="92"/>
  <c r="M55" i="92"/>
  <c r="M19" i="86"/>
  <c r="K45" i="87"/>
  <c r="M45" i="87"/>
  <c r="Y53" i="88"/>
  <c r="V23" i="86"/>
  <c r="V19" i="86"/>
  <c r="V53" i="86"/>
  <c r="V15" i="86"/>
  <c r="K39" i="85"/>
  <c r="M50" i="85"/>
  <c r="K50" i="85"/>
  <c r="N54" i="85"/>
  <c r="P54" i="85"/>
  <c r="M50" i="88"/>
  <c r="N50" i="88" s="1"/>
  <c r="K50" i="90"/>
  <c r="M50" i="90"/>
  <c r="V50" i="90" s="1"/>
  <c r="W17" i="92"/>
  <c r="V17" i="92"/>
  <c r="N17" i="92"/>
  <c r="Y32" i="86"/>
  <c r="M28" i="87"/>
  <c r="P28" i="87" s="1"/>
  <c r="Y32" i="87"/>
  <c r="Y15" i="90"/>
  <c r="M33" i="90"/>
  <c r="K33" i="90"/>
  <c r="V37" i="90"/>
  <c r="K17" i="92"/>
  <c r="K31" i="93"/>
  <c r="M31" i="93"/>
  <c r="W31" i="93" s="1"/>
  <c r="N46" i="88"/>
  <c r="P46" i="88"/>
  <c r="Y51" i="92"/>
  <c r="K21" i="85"/>
  <c r="V46" i="85"/>
  <c r="V50" i="85"/>
  <c r="M24" i="87"/>
  <c r="Y37" i="88"/>
  <c r="M12" i="91"/>
  <c r="K31" i="84"/>
  <c r="M31" i="84"/>
  <c r="W31" i="84" s="1"/>
  <c r="M56" i="84"/>
  <c r="W46" i="85"/>
  <c r="W54" i="85"/>
  <c r="M16" i="90"/>
  <c r="W25" i="90"/>
  <c r="N25" i="90"/>
  <c r="M29" i="90"/>
  <c r="K29" i="90"/>
  <c r="N46" i="89"/>
  <c r="K27" i="93"/>
  <c r="M27" i="93"/>
  <c r="W27" i="93" s="1"/>
  <c r="M20" i="87"/>
  <c r="P46" i="89"/>
  <c r="Y12" i="91"/>
  <c r="Y13" i="92"/>
  <c r="V13" i="92"/>
  <c r="Y53" i="93"/>
  <c r="K43" i="84"/>
  <c r="M43" i="84"/>
  <c r="W43" i="84" s="1"/>
  <c r="P46" i="85"/>
  <c r="M14" i="84"/>
  <c r="V35" i="84"/>
  <c r="Y20" i="86"/>
  <c r="M42" i="89"/>
  <c r="N42" i="89" s="1"/>
  <c r="M50" i="89"/>
  <c r="N50" i="89" s="1"/>
  <c r="M54" i="89"/>
  <c r="V29" i="90"/>
  <c r="V35" i="92"/>
  <c r="Y56" i="92"/>
  <c r="P32" i="85"/>
  <c r="Y16" i="86"/>
  <c r="V46" i="89"/>
  <c r="M26" i="84"/>
  <c r="Y48" i="84"/>
  <c r="V43" i="85"/>
  <c r="K55" i="85"/>
  <c r="V25" i="90"/>
  <c r="K23" i="93"/>
  <c r="M23" i="93"/>
  <c r="W23" i="93" s="1"/>
  <c r="M27" i="84"/>
  <c r="W27" i="84" s="1"/>
  <c r="Y56" i="84"/>
  <c r="K19" i="84"/>
  <c r="M19" i="84"/>
  <c r="K53" i="84"/>
  <c r="M53" i="84"/>
  <c r="M18" i="85"/>
  <c r="K18" i="85"/>
  <c r="V32" i="85"/>
  <c r="M40" i="85"/>
  <c r="V38" i="88"/>
  <c r="Y52" i="84"/>
  <c r="N22" i="85"/>
  <c r="P22" i="85"/>
  <c r="W32" i="85"/>
  <c r="M17" i="86"/>
  <c r="K17" i="86"/>
  <c r="K43" i="88"/>
  <c r="M43" i="88"/>
  <c r="W43" i="88" s="1"/>
  <c r="Y17" i="91"/>
  <c r="M52" i="91"/>
  <c r="N52" i="91" s="1"/>
  <c r="N28" i="85"/>
  <c r="W28" i="85"/>
  <c r="P28" i="85"/>
  <c r="Y51" i="90"/>
  <c r="Y13" i="91"/>
  <c r="V13" i="91"/>
  <c r="N44" i="85"/>
  <c r="W44" i="85"/>
  <c r="P44" i="85"/>
  <c r="M17" i="87"/>
  <c r="K17" i="87"/>
  <c r="K43" i="87"/>
  <c r="M43" i="87"/>
  <c r="W43" i="87" s="1"/>
  <c r="V38" i="89"/>
  <c r="K19" i="93"/>
  <c r="M19" i="93"/>
  <c r="W19" i="93" s="1"/>
  <c r="V24" i="85"/>
  <c r="Y57" i="84"/>
  <c r="Y29" i="85"/>
  <c r="W13" i="87"/>
  <c r="N13" i="87"/>
  <c r="N17" i="88"/>
  <c r="K39" i="88"/>
  <c r="M39" i="88"/>
  <c r="W39" i="88" s="1"/>
  <c r="M53" i="92"/>
  <c r="V53" i="92" s="1"/>
  <c r="V18" i="85"/>
  <c r="N52" i="85"/>
  <c r="P52" i="85"/>
  <c r="K39" i="87"/>
  <c r="M39" i="87"/>
  <c r="W39" i="87" s="1"/>
  <c r="V13" i="88"/>
  <c r="M30" i="89"/>
  <c r="M13" i="85"/>
  <c r="W13" i="85" s="1"/>
  <c r="K52" i="85"/>
  <c r="K19" i="92"/>
  <c r="M19" i="92"/>
  <c r="M45" i="92"/>
  <c r="V42" i="85"/>
  <c r="Y36" i="84"/>
  <c r="M28" i="84"/>
  <c r="M56" i="87"/>
  <c r="V30" i="89"/>
  <c r="K48" i="90"/>
  <c r="M48" i="90"/>
  <c r="V48" i="90" s="1"/>
  <c r="M20" i="84"/>
  <c r="Y28" i="84"/>
  <c r="N48" i="85"/>
  <c r="P48" i="85"/>
  <c r="V13" i="87"/>
  <c r="N52" i="87"/>
  <c r="M26" i="89"/>
  <c r="M44" i="90"/>
  <c r="V39" i="86"/>
  <c r="M14" i="89"/>
  <c r="M58" i="89" s="1"/>
  <c r="W58" i="89" s="1"/>
  <c r="M22" i="89"/>
  <c r="N22" i="89" s="1"/>
  <c r="Y45" i="92"/>
  <c r="M18" i="84"/>
  <c r="M58" i="84" s="1"/>
  <c r="W58" i="84" s="1"/>
  <c r="K36" i="85"/>
  <c r="V53" i="84"/>
  <c r="K23" i="85"/>
  <c r="V26" i="85"/>
  <c r="V48" i="85"/>
  <c r="W52" i="85"/>
  <c r="M48" i="87"/>
  <c r="W48" i="87" s="1"/>
  <c r="V52" i="87"/>
  <c r="Y40" i="91"/>
  <c r="V15" i="92"/>
  <c r="Y41" i="92"/>
  <c r="N36" i="85"/>
  <c r="P36" i="85"/>
  <c r="V52" i="84"/>
  <c r="V22" i="88"/>
  <c r="M40" i="90"/>
  <c r="N40" i="90" s="1"/>
  <c r="N54" i="92"/>
  <c r="P54" i="92"/>
  <c r="V15" i="84"/>
  <c r="Y45" i="84"/>
  <c r="N12" i="85"/>
  <c r="W12" i="85"/>
  <c r="P12" i="85"/>
  <c r="Y12" i="84"/>
  <c r="P30" i="85"/>
  <c r="M34" i="85"/>
  <c r="K34" i="85"/>
  <c r="V22" i="87"/>
  <c r="V31" i="88"/>
  <c r="Y14" i="89"/>
  <c r="Y32" i="84"/>
  <c r="W48" i="85"/>
  <c r="N38" i="85"/>
  <c r="P38" i="85"/>
  <c r="M45" i="85"/>
  <c r="W45" i="85" s="1"/>
  <c r="M31" i="86"/>
  <c r="W31" i="86" s="1"/>
  <c r="V52" i="86"/>
  <c r="M24" i="84"/>
  <c r="V30" i="85"/>
  <c r="N44" i="86"/>
  <c r="K27" i="89"/>
  <c r="M27" i="89"/>
  <c r="W27" i="89" s="1"/>
  <c r="M49" i="90"/>
  <c r="K49" i="90"/>
  <c r="N50" i="84"/>
  <c r="M13" i="84"/>
  <c r="M17" i="84"/>
  <c r="K17" i="84"/>
  <c r="M20" i="85"/>
  <c r="W30" i="85"/>
  <c r="V45" i="85"/>
  <c r="M49" i="85"/>
  <c r="W49" i="85" s="1"/>
  <c r="K53" i="85"/>
  <c r="V31" i="86"/>
  <c r="Y44" i="87"/>
  <c r="V38" i="87"/>
  <c r="N50" i="87"/>
  <c r="V54" i="84"/>
  <c r="Y21" i="85"/>
  <c r="Y37" i="85"/>
  <c r="Y53" i="85"/>
  <c r="Y25" i="86"/>
  <c r="Y14" i="87"/>
  <c r="M22" i="87"/>
  <c r="V30" i="87"/>
  <c r="Y46" i="87"/>
  <c r="V50" i="87"/>
  <c r="M54" i="87"/>
  <c r="V15" i="88"/>
  <c r="M27" i="88"/>
  <c r="W27" i="88" s="1"/>
  <c r="V35" i="88"/>
  <c r="M32" i="89"/>
  <c r="Y44" i="89"/>
  <c r="M52" i="89"/>
  <c r="N52" i="89" s="1"/>
  <c r="Y13" i="90"/>
  <c r="Y30" i="90"/>
  <c r="Y34" i="90"/>
  <c r="Y53" i="90"/>
  <c r="M26" i="91"/>
  <c r="N26" i="91" s="1"/>
  <c r="V46" i="91"/>
  <c r="M31" i="92"/>
  <c r="W31" i="92" s="1"/>
  <c r="V39" i="92"/>
  <c r="Y36" i="89"/>
  <c r="V52" i="89"/>
  <c r="Y50" i="91"/>
  <c r="V31" i="92"/>
  <c r="Y12" i="93"/>
  <c r="V39" i="84"/>
  <c r="M38" i="86"/>
  <c r="M46" i="86"/>
  <c r="V54" i="87"/>
  <c r="V23" i="88"/>
  <c r="M20" i="89"/>
  <c r="Y32" i="89"/>
  <c r="Y48" i="89"/>
  <c r="Y52" i="89"/>
  <c r="M56" i="89"/>
  <c r="M14" i="90"/>
  <c r="Y18" i="90"/>
  <c r="M31" i="90"/>
  <c r="P31" i="90" s="1"/>
  <c r="V22" i="91"/>
  <c r="V27" i="92"/>
  <c r="M36" i="93"/>
  <c r="N36" i="93" s="1"/>
  <c r="V44" i="93"/>
  <c r="M48" i="93"/>
  <c r="W48" i="93" s="1"/>
  <c r="Y57" i="90"/>
  <c r="M43" i="91"/>
  <c r="W43" i="91" s="1"/>
  <c r="V54" i="91"/>
  <c r="V23" i="92"/>
  <c r="M20" i="93"/>
  <c r="P20" i="93" s="1"/>
  <c r="M24" i="93"/>
  <c r="P24" i="93" s="1"/>
  <c r="M28" i="93"/>
  <c r="P28" i="93" s="1"/>
  <c r="M32" i="93"/>
  <c r="M52" i="93"/>
  <c r="N52" i="93" s="1"/>
  <c r="V47" i="85"/>
  <c r="V19" i="88"/>
  <c r="M23" i="84"/>
  <c r="W23" i="84" s="1"/>
  <c r="V31" i="84"/>
  <c r="K22" i="85"/>
  <c r="K38" i="85"/>
  <c r="K54" i="85"/>
  <c r="K57" i="85"/>
  <c r="V38" i="86"/>
  <c r="N50" i="86"/>
  <c r="M15" i="87"/>
  <c r="M35" i="87"/>
  <c r="W35" i="87" s="1"/>
  <c r="Y24" i="89"/>
  <c r="Y54" i="91"/>
  <c r="V19" i="92"/>
  <c r="N44" i="92"/>
  <c r="M13" i="93"/>
  <c r="W13" i="93" s="1"/>
  <c r="Y40" i="93"/>
  <c r="V31" i="85"/>
  <c r="M14" i="86"/>
  <c r="M34" i="86"/>
  <c r="V27" i="84"/>
  <c r="V12" i="85"/>
  <c r="V28" i="85"/>
  <c r="M31" i="87"/>
  <c r="W31" i="87" s="1"/>
  <c r="V39" i="87"/>
  <c r="M16" i="88"/>
  <c r="P16" i="88" s="1"/>
  <c r="M36" i="88"/>
  <c r="V36" i="88" s="1"/>
  <c r="V44" i="88"/>
  <c r="M48" i="88"/>
  <c r="W48" i="88" s="1"/>
  <c r="N13" i="89"/>
  <c r="M15" i="91"/>
  <c r="M58" i="91" s="1"/>
  <c r="W58" i="91" s="1"/>
  <c r="M35" i="91"/>
  <c r="W35" i="91" s="1"/>
  <c r="V43" i="91"/>
  <c r="M47" i="91"/>
  <c r="V47" i="91" s="1"/>
  <c r="M12" i="92"/>
  <c r="N12" i="92" s="1"/>
  <c r="M40" i="92"/>
  <c r="V40" i="92" s="1"/>
  <c r="V52" i="93"/>
  <c r="M55" i="84"/>
  <c r="P55" i="84" s="1"/>
  <c r="V44" i="85"/>
  <c r="Y14" i="86"/>
  <c r="Y44" i="88"/>
  <c r="Y14" i="90"/>
  <c r="Y31" i="90"/>
  <c r="Y35" i="90"/>
  <c r="V39" i="91"/>
  <c r="Y32" i="93"/>
  <c r="Y52" i="93"/>
  <c r="M26" i="86"/>
  <c r="Y46" i="86"/>
  <c r="N54" i="86"/>
  <c r="V15" i="87"/>
  <c r="M44" i="84"/>
  <c r="N44" i="84" s="1"/>
  <c r="V41" i="85"/>
  <c r="M18" i="86"/>
  <c r="Y50" i="86"/>
  <c r="P54" i="86"/>
  <c r="M23" i="87"/>
  <c r="W23" i="87" s="1"/>
  <c r="V31" i="87"/>
  <c r="Y12" i="88"/>
  <c r="M28" i="88"/>
  <c r="V28" i="88" s="1"/>
  <c r="Y40" i="88"/>
  <c r="Y13" i="89"/>
  <c r="K17" i="89"/>
  <c r="Y37" i="89"/>
  <c r="M53" i="89"/>
  <c r="V53" i="89" s="1"/>
  <c r="Y39" i="90"/>
  <c r="Y43" i="90"/>
  <c r="V15" i="91"/>
  <c r="M27" i="91"/>
  <c r="W27" i="91" s="1"/>
  <c r="M32" i="92"/>
  <c r="Y44" i="92"/>
  <c r="M52" i="92"/>
  <c r="N52" i="92" s="1"/>
  <c r="Y13" i="93"/>
  <c r="K17" i="93"/>
  <c r="Y20" i="93"/>
  <c r="Y24" i="93"/>
  <c r="Y28" i="93"/>
  <c r="M44" i="88"/>
  <c r="N44" i="88" s="1"/>
  <c r="N52" i="88"/>
  <c r="V19" i="84"/>
  <c r="M12" i="84"/>
  <c r="M40" i="84"/>
  <c r="V57" i="85"/>
  <c r="V22" i="86"/>
  <c r="M19" i="87"/>
  <c r="V19" i="87" s="1"/>
  <c r="V27" i="87"/>
  <c r="M55" i="87"/>
  <c r="V55" i="87" s="1"/>
  <c r="M24" i="88"/>
  <c r="W24" i="88" s="1"/>
  <c r="V52" i="88"/>
  <c r="V13" i="89"/>
  <c r="Y33" i="89"/>
  <c r="M24" i="90"/>
  <c r="M51" i="90"/>
  <c r="W51" i="90" s="1"/>
  <c r="M23" i="91"/>
  <c r="W23" i="91" s="1"/>
  <c r="V31" i="91"/>
  <c r="M28" i="92"/>
  <c r="V28" i="92" s="1"/>
  <c r="M45" i="93"/>
  <c r="W45" i="93" s="1"/>
  <c r="V44" i="84"/>
  <c r="V22" i="85"/>
  <c r="V38" i="85"/>
  <c r="V54" i="85"/>
  <c r="Y29" i="89"/>
  <c r="V52" i="92"/>
  <c r="Y51" i="85"/>
  <c r="Y24" i="88"/>
  <c r="Y17" i="89"/>
  <c r="Y21" i="89"/>
  <c r="M55" i="90"/>
  <c r="W55" i="90" s="1"/>
  <c r="M13" i="92"/>
  <c r="Y28" i="92"/>
  <c r="Y17" i="93"/>
  <c r="Y37" i="93"/>
  <c r="M24" i="91"/>
  <c r="Y36" i="91"/>
  <c r="V52" i="91"/>
  <c r="Y33" i="92"/>
  <c r="M42" i="93"/>
  <c r="V42" i="93" s="1"/>
  <c r="M20" i="91"/>
  <c r="N20" i="91" s="1"/>
  <c r="Y48" i="91"/>
  <c r="M56" i="91"/>
  <c r="W56" i="91" s="1"/>
  <c r="M38" i="93"/>
  <c r="V38" i="93" s="1"/>
  <c r="M46" i="93"/>
  <c r="Y13" i="84"/>
  <c r="M12" i="86"/>
  <c r="M40" i="86"/>
  <c r="V40" i="86" s="1"/>
  <c r="Y24" i="87"/>
  <c r="Y17" i="88"/>
  <c r="M18" i="89"/>
  <c r="Y50" i="89"/>
  <c r="M37" i="90"/>
  <c r="M41" i="90"/>
  <c r="M52" i="90"/>
  <c r="Y28" i="91"/>
  <c r="M34" i="93"/>
  <c r="N34" i="93" s="1"/>
  <c r="Y33" i="84"/>
  <c r="K17" i="85"/>
  <c r="Y23" i="85"/>
  <c r="K33" i="85"/>
  <c r="Y39" i="85"/>
  <c r="K49" i="85"/>
  <c r="V55" i="85"/>
  <c r="M16" i="86"/>
  <c r="P16" i="86" s="1"/>
  <c r="M36" i="86"/>
  <c r="V44" i="86"/>
  <c r="M48" i="86"/>
  <c r="W48" i="86" s="1"/>
  <c r="Y20" i="87"/>
  <c r="Y56" i="87"/>
  <c r="V17" i="88"/>
  <c r="M42" i="88"/>
  <c r="V22" i="89"/>
  <c r="K37" i="90"/>
  <c r="K41" i="90"/>
  <c r="M45" i="90"/>
  <c r="P45" i="90" s="1"/>
  <c r="Y24" i="91"/>
  <c r="M45" i="91"/>
  <c r="W45" i="91" s="1"/>
  <c r="Y17" i="92"/>
  <c r="Y21" i="92"/>
  <c r="M22" i="93"/>
  <c r="M26" i="93"/>
  <c r="M30" i="93"/>
  <c r="M50" i="93"/>
  <c r="N50" i="93" s="1"/>
  <c r="Y25" i="84"/>
  <c r="V36" i="85"/>
  <c r="V52" i="85"/>
  <c r="Y12" i="86"/>
  <c r="Y40" i="86"/>
  <c r="Y13" i="87"/>
  <c r="Y37" i="87"/>
  <c r="Y54" i="89"/>
  <c r="M17" i="91"/>
  <c r="Y41" i="91"/>
  <c r="N46" i="92"/>
  <c r="V22" i="93"/>
  <c r="Y46" i="93"/>
  <c r="V50" i="93"/>
  <c r="N54" i="93"/>
  <c r="V46" i="88"/>
  <c r="V39" i="89"/>
  <c r="Y21" i="90"/>
  <c r="N50" i="92"/>
  <c r="M38" i="84"/>
  <c r="V38" i="84" s="1"/>
  <c r="M46" i="84"/>
  <c r="M13" i="86"/>
  <c r="Y28" i="86"/>
  <c r="Y25" i="87"/>
  <c r="Y14" i="88"/>
  <c r="M22" i="88"/>
  <c r="V30" i="88"/>
  <c r="Y46" i="88"/>
  <c r="V50" i="88"/>
  <c r="M54" i="88"/>
  <c r="V15" i="89"/>
  <c r="V35" i="89"/>
  <c r="Y12" i="90"/>
  <c r="Y29" i="90"/>
  <c r="Y33" i="90"/>
  <c r="V56" i="90"/>
  <c r="Y29" i="91"/>
  <c r="M26" i="92"/>
  <c r="V26" i="92" s="1"/>
  <c r="V46" i="92"/>
  <c r="M43" i="93"/>
  <c r="W43" i="93" s="1"/>
  <c r="V54" i="93"/>
  <c r="Y50" i="92"/>
  <c r="V43" i="93"/>
  <c r="M38" i="87"/>
  <c r="M46" i="87"/>
  <c r="V54" i="88"/>
  <c r="V23" i="89"/>
  <c r="Y17" i="90"/>
  <c r="M42" i="91"/>
  <c r="V42" i="91" s="1"/>
  <c r="V22" i="92"/>
  <c r="V39" i="93"/>
  <c r="Y14" i="84"/>
  <c r="M22" i="84"/>
  <c r="V22" i="84" s="1"/>
  <c r="V30" i="84"/>
  <c r="Y46" i="84"/>
  <c r="V50" i="84"/>
  <c r="M54" i="84"/>
  <c r="Y13" i="86"/>
  <c r="Y37" i="86"/>
  <c r="M14" i="87"/>
  <c r="M34" i="87"/>
  <c r="Y54" i="88"/>
  <c r="V19" i="89"/>
  <c r="M44" i="89"/>
  <c r="N44" i="89" s="1"/>
  <c r="M57" i="90"/>
  <c r="M38" i="91"/>
  <c r="M46" i="91"/>
  <c r="M43" i="92"/>
  <c r="W43" i="92" s="1"/>
  <c r="V54" i="92"/>
  <c r="V35" i="93"/>
  <c r="V23" i="93"/>
  <c r="V27" i="93"/>
  <c r="V31" i="93"/>
  <c r="V56" i="85"/>
  <c r="V39" i="88"/>
  <c r="V44" i="89"/>
  <c r="Y22" i="90"/>
  <c r="Y26" i="90"/>
  <c r="V38" i="91"/>
  <c r="N50" i="91"/>
  <c r="V43" i="92"/>
  <c r="N14" i="93"/>
  <c r="P14" i="93"/>
  <c r="W14" i="93"/>
  <c r="V15" i="93"/>
  <c r="V18" i="93"/>
  <c r="M25" i="93"/>
  <c r="K25" i="93"/>
  <c r="V30" i="93"/>
  <c r="P34" i="93"/>
  <c r="W36" i="93"/>
  <c r="N56" i="93"/>
  <c r="P56" i="93"/>
  <c r="N13" i="93"/>
  <c r="V13" i="93"/>
  <c r="Y14" i="93"/>
  <c r="V19" i="93"/>
  <c r="Y19" i="93"/>
  <c r="N22" i="93"/>
  <c r="P22" i="93"/>
  <c r="W22" i="93"/>
  <c r="N24" i="93"/>
  <c r="W24" i="93"/>
  <c r="V26" i="93"/>
  <c r="Y30" i="93"/>
  <c r="M33" i="93"/>
  <c r="K33" i="93"/>
  <c r="P36" i="93"/>
  <c r="Y38" i="93"/>
  <c r="M41" i="93"/>
  <c r="K41" i="93"/>
  <c r="Y47" i="93"/>
  <c r="V47" i="93"/>
  <c r="W53" i="93"/>
  <c r="P53" i="93"/>
  <c r="N53" i="93"/>
  <c r="N12" i="93"/>
  <c r="W12" i="93"/>
  <c r="P13" i="93"/>
  <c r="W15" i="93"/>
  <c r="P15" i="93"/>
  <c r="N15" i="93"/>
  <c r="N18" i="93"/>
  <c r="P18" i="93"/>
  <c r="M21" i="93"/>
  <c r="K21" i="93"/>
  <c r="M29" i="93"/>
  <c r="K29" i="93"/>
  <c r="N30" i="93"/>
  <c r="P30" i="93"/>
  <c r="W30" i="93"/>
  <c r="N32" i="93"/>
  <c r="W32" i="93"/>
  <c r="N38" i="93"/>
  <c r="P38" i="93"/>
  <c r="W38" i="93"/>
  <c r="N40" i="93"/>
  <c r="W40" i="93"/>
  <c r="K49" i="93"/>
  <c r="M49" i="93"/>
  <c r="Y55" i="93"/>
  <c r="V55" i="93"/>
  <c r="P12" i="93"/>
  <c r="K13" i="93"/>
  <c r="V14" i="93"/>
  <c r="N16" i="93"/>
  <c r="W16" i="93"/>
  <c r="P17" i="93"/>
  <c r="N26" i="93"/>
  <c r="P26" i="93"/>
  <c r="W26" i="93"/>
  <c r="N28" i="93"/>
  <c r="W28" i="93"/>
  <c r="P32" i="93"/>
  <c r="Y34" i="93"/>
  <c r="M37" i="93"/>
  <c r="K37" i="93"/>
  <c r="P40" i="93"/>
  <c r="Y42" i="93"/>
  <c r="N48" i="93"/>
  <c r="P48" i="93"/>
  <c r="W56" i="93"/>
  <c r="K57" i="93"/>
  <c r="M57" i="93"/>
  <c r="Y23" i="93"/>
  <c r="Y27" i="93"/>
  <c r="Y31" i="93"/>
  <c r="Y35" i="93"/>
  <c r="Y39" i="93"/>
  <c r="Y43" i="93"/>
  <c r="W47" i="93"/>
  <c r="P47" i="93"/>
  <c r="W50" i="93"/>
  <c r="W55" i="93"/>
  <c r="P55" i="93"/>
  <c r="V12" i="93"/>
  <c r="V16" i="93"/>
  <c r="N23" i="93"/>
  <c r="V24" i="93"/>
  <c r="N27" i="93"/>
  <c r="V28" i="93"/>
  <c r="N31" i="93"/>
  <c r="V32" i="93"/>
  <c r="N35" i="93"/>
  <c r="V36" i="93"/>
  <c r="N39" i="93"/>
  <c r="V40" i="93"/>
  <c r="N43" i="93"/>
  <c r="W44" i="93"/>
  <c r="N47" i="93"/>
  <c r="P50" i="93"/>
  <c r="W52" i="93"/>
  <c r="N55" i="93"/>
  <c r="P23" i="93"/>
  <c r="P27" i="93"/>
  <c r="P31" i="93"/>
  <c r="P35" i="93"/>
  <c r="P39" i="93"/>
  <c r="P44" i="93"/>
  <c r="M51" i="93"/>
  <c r="W54" i="93"/>
  <c r="V56" i="93"/>
  <c r="N14" i="92"/>
  <c r="P14" i="92"/>
  <c r="W14" i="92"/>
  <c r="N18" i="92"/>
  <c r="P18" i="92"/>
  <c r="W18" i="92"/>
  <c r="V18" i="92"/>
  <c r="N20" i="92"/>
  <c r="W20" i="92"/>
  <c r="N26" i="92"/>
  <c r="P26" i="92"/>
  <c r="W26" i="92"/>
  <c r="N34" i="92"/>
  <c r="P34" i="92"/>
  <c r="W34" i="92"/>
  <c r="N36" i="92"/>
  <c r="W36" i="92"/>
  <c r="N42" i="92"/>
  <c r="P42" i="92"/>
  <c r="W42" i="92"/>
  <c r="W45" i="92"/>
  <c r="P45" i="92"/>
  <c r="N45" i="92"/>
  <c r="N56" i="92"/>
  <c r="P56" i="92"/>
  <c r="P20" i="92"/>
  <c r="Y22" i="92"/>
  <c r="M25" i="92"/>
  <c r="K25" i="92"/>
  <c r="Y30" i="92"/>
  <c r="M33" i="92"/>
  <c r="K33" i="92"/>
  <c r="P36" i="92"/>
  <c r="Y38" i="92"/>
  <c r="M41" i="92"/>
  <c r="K41" i="92"/>
  <c r="Y47" i="92"/>
  <c r="V47" i="92"/>
  <c r="P53" i="92"/>
  <c r="N53" i="92"/>
  <c r="W12" i="92"/>
  <c r="P13" i="92"/>
  <c r="W15" i="92"/>
  <c r="P15" i="92"/>
  <c r="N15" i="92"/>
  <c r="Y15" i="92"/>
  <c r="Y18" i="92"/>
  <c r="N22" i="92"/>
  <c r="P22" i="92"/>
  <c r="W22" i="92"/>
  <c r="N24" i="92"/>
  <c r="W24" i="92"/>
  <c r="N30" i="92"/>
  <c r="P30" i="92"/>
  <c r="W30" i="92"/>
  <c r="N32" i="92"/>
  <c r="W32" i="92"/>
  <c r="V34" i="92"/>
  <c r="N38" i="92"/>
  <c r="P38" i="92"/>
  <c r="W38" i="92"/>
  <c r="V42" i="92"/>
  <c r="K49" i="92"/>
  <c r="M49" i="92"/>
  <c r="Y55" i="92"/>
  <c r="V55" i="92"/>
  <c r="K13" i="92"/>
  <c r="V14" i="92"/>
  <c r="N16" i="92"/>
  <c r="W16" i="92"/>
  <c r="P17" i="92"/>
  <c r="W19" i="92"/>
  <c r="P19" i="92"/>
  <c r="N19" i="92"/>
  <c r="Y19" i="92"/>
  <c r="M21" i="92"/>
  <c r="K21" i="92"/>
  <c r="P24" i="92"/>
  <c r="Y26" i="92"/>
  <c r="M29" i="92"/>
  <c r="K29" i="92"/>
  <c r="P32" i="92"/>
  <c r="Y34" i="92"/>
  <c r="M37" i="92"/>
  <c r="K37" i="92"/>
  <c r="Y42" i="92"/>
  <c r="V45" i="92"/>
  <c r="N48" i="92"/>
  <c r="P48" i="92"/>
  <c r="W56" i="92"/>
  <c r="K57" i="92"/>
  <c r="M57" i="92"/>
  <c r="Y23" i="92"/>
  <c r="Y27" i="92"/>
  <c r="Y31" i="92"/>
  <c r="Y35" i="92"/>
  <c r="Y39" i="92"/>
  <c r="Y43" i="92"/>
  <c r="W47" i="92"/>
  <c r="P47" i="92"/>
  <c r="W50" i="92"/>
  <c r="W55" i="92"/>
  <c r="P55" i="92"/>
  <c r="V12" i="92"/>
  <c r="V16" i="92"/>
  <c r="V20" i="92"/>
  <c r="N23" i="92"/>
  <c r="V24" i="92"/>
  <c r="N27" i="92"/>
  <c r="V32" i="92"/>
  <c r="N35" i="92"/>
  <c r="V36" i="92"/>
  <c r="N39" i="92"/>
  <c r="N43" i="92"/>
  <c r="W44" i="92"/>
  <c r="N47" i="92"/>
  <c r="P50" i="92"/>
  <c r="W52" i="92"/>
  <c r="N55" i="92"/>
  <c r="P23" i="92"/>
  <c r="P27" i="92"/>
  <c r="P31" i="92"/>
  <c r="P35" i="92"/>
  <c r="P39" i="92"/>
  <c r="P43" i="92"/>
  <c r="P44" i="92"/>
  <c r="W46" i="92"/>
  <c r="V48" i="92"/>
  <c r="M51" i="92"/>
  <c r="V51" i="92" s="1"/>
  <c r="P52" i="92"/>
  <c r="W54" i="92"/>
  <c r="V56" i="92"/>
  <c r="N14" i="91"/>
  <c r="P14" i="91"/>
  <c r="W14" i="91"/>
  <c r="N18" i="91"/>
  <c r="P18" i="91"/>
  <c r="W18" i="91"/>
  <c r="V18" i="91"/>
  <c r="N28" i="91"/>
  <c r="W28" i="91"/>
  <c r="N34" i="91"/>
  <c r="P34" i="91"/>
  <c r="W34" i="91"/>
  <c r="N36" i="91"/>
  <c r="W36" i="91"/>
  <c r="W42" i="91"/>
  <c r="N45" i="91"/>
  <c r="N56" i="91"/>
  <c r="P56" i="91"/>
  <c r="P20" i="91"/>
  <c r="Y22" i="91"/>
  <c r="M25" i="91"/>
  <c r="K25" i="91"/>
  <c r="P28" i="91"/>
  <c r="Y30" i="91"/>
  <c r="M33" i="91"/>
  <c r="K33" i="91"/>
  <c r="P36" i="91"/>
  <c r="Y38" i="91"/>
  <c r="M41" i="91"/>
  <c r="K41" i="91"/>
  <c r="Y47" i="91"/>
  <c r="W53" i="91"/>
  <c r="P53" i="91"/>
  <c r="N53" i="91"/>
  <c r="N12" i="91"/>
  <c r="W12" i="91"/>
  <c r="P13" i="91"/>
  <c r="N15" i="91"/>
  <c r="Y15" i="91"/>
  <c r="Y18" i="91"/>
  <c r="N22" i="91"/>
  <c r="P22" i="91"/>
  <c r="W22" i="91"/>
  <c r="N24" i="91"/>
  <c r="W24" i="91"/>
  <c r="V26" i="91"/>
  <c r="N30" i="91"/>
  <c r="P30" i="91"/>
  <c r="W30" i="91"/>
  <c r="N32" i="91"/>
  <c r="W32" i="91"/>
  <c r="V34" i="91"/>
  <c r="N38" i="91"/>
  <c r="P38" i="91"/>
  <c r="W38" i="91"/>
  <c r="N40" i="91"/>
  <c r="W40" i="91"/>
  <c r="K49" i="91"/>
  <c r="M49" i="91"/>
  <c r="Y55" i="91"/>
  <c r="V55" i="91"/>
  <c r="P12" i="91"/>
  <c r="K13" i="91"/>
  <c r="V14" i="91"/>
  <c r="N16" i="91"/>
  <c r="W16" i="91"/>
  <c r="P17" i="91"/>
  <c r="W19" i="91"/>
  <c r="P19" i="91"/>
  <c r="N19" i="91"/>
  <c r="Y19" i="91"/>
  <c r="M21" i="91"/>
  <c r="K21" i="91"/>
  <c r="P24" i="91"/>
  <c r="Y26" i="91"/>
  <c r="M29" i="91"/>
  <c r="K29" i="91"/>
  <c r="P32" i="91"/>
  <c r="Y34" i="91"/>
  <c r="M37" i="91"/>
  <c r="K37" i="91"/>
  <c r="P40" i="91"/>
  <c r="Y42" i="91"/>
  <c r="V45" i="91"/>
  <c r="N48" i="91"/>
  <c r="P48" i="91"/>
  <c r="K57" i="91"/>
  <c r="M57" i="91"/>
  <c r="Y23" i="91"/>
  <c r="Y27" i="91"/>
  <c r="Y31" i="91"/>
  <c r="Y35" i="91"/>
  <c r="Y39" i="91"/>
  <c r="Y43" i="91"/>
  <c r="W50" i="91"/>
  <c r="W55" i="91"/>
  <c r="P55" i="91"/>
  <c r="V12" i="91"/>
  <c r="V16" i="91"/>
  <c r="V20" i="91"/>
  <c r="V24" i="91"/>
  <c r="V28" i="91"/>
  <c r="N31" i="91"/>
  <c r="V32" i="91"/>
  <c r="N35" i="91"/>
  <c r="V36" i="91"/>
  <c r="N39" i="91"/>
  <c r="V40" i="91"/>
  <c r="N43" i="91"/>
  <c r="W44" i="91"/>
  <c r="N47" i="91"/>
  <c r="P50" i="91"/>
  <c r="W52" i="91"/>
  <c r="N55" i="91"/>
  <c r="P31" i="91"/>
  <c r="P39" i="91"/>
  <c r="P43" i="91"/>
  <c r="P44" i="91"/>
  <c r="W46" i="91"/>
  <c r="V48" i="91"/>
  <c r="M51" i="91"/>
  <c r="V51" i="91" s="1"/>
  <c r="P52" i="91"/>
  <c r="W54" i="91"/>
  <c r="V56" i="91"/>
  <c r="W12" i="90"/>
  <c r="P12" i="90"/>
  <c r="V12" i="90"/>
  <c r="N12" i="90"/>
  <c r="W16" i="90"/>
  <c r="P16" i="90"/>
  <c r="V16" i="90"/>
  <c r="N16" i="90"/>
  <c r="W20" i="90"/>
  <c r="P20" i="90"/>
  <c r="V20" i="90"/>
  <c r="N20" i="90"/>
  <c r="W24" i="90"/>
  <c r="P24" i="90"/>
  <c r="V24" i="90"/>
  <c r="N24" i="90"/>
  <c r="N38" i="90"/>
  <c r="W38" i="90"/>
  <c r="P38" i="90"/>
  <c r="N42" i="90"/>
  <c r="W42" i="90"/>
  <c r="P42" i="90"/>
  <c r="W14" i="90"/>
  <c r="P14" i="90"/>
  <c r="V14" i="90"/>
  <c r="N14" i="90"/>
  <c r="W18" i="90"/>
  <c r="P18" i="90"/>
  <c r="V18" i="90"/>
  <c r="N18" i="90"/>
  <c r="W22" i="90"/>
  <c r="P22" i="90"/>
  <c r="V22" i="90"/>
  <c r="N22" i="90"/>
  <c r="V30" i="90"/>
  <c r="W31" i="90"/>
  <c r="N36" i="90"/>
  <c r="W36" i="90"/>
  <c r="P36" i="90"/>
  <c r="P39" i="90"/>
  <c r="W39" i="90"/>
  <c r="N44" i="90"/>
  <c r="W44" i="90"/>
  <c r="P44" i="90"/>
  <c r="N52" i="90"/>
  <c r="W52" i="90"/>
  <c r="P52" i="90"/>
  <c r="M27" i="90"/>
  <c r="M32" i="90"/>
  <c r="M35" i="90"/>
  <c r="V36" i="90"/>
  <c r="W40" i="90"/>
  <c r="P40" i="90"/>
  <c r="Y40" i="90"/>
  <c r="P43" i="90"/>
  <c r="W43" i="90"/>
  <c r="V44" i="90"/>
  <c r="V47" i="90"/>
  <c r="N47" i="90"/>
  <c r="N48" i="90"/>
  <c r="W48" i="90"/>
  <c r="P48" i="90"/>
  <c r="Y48" i="90"/>
  <c r="V52" i="90"/>
  <c r="V55" i="90"/>
  <c r="N55" i="90"/>
  <c r="N56" i="90"/>
  <c r="W56" i="90"/>
  <c r="P56" i="90"/>
  <c r="Y56" i="90"/>
  <c r="W28" i="90"/>
  <c r="P28" i="90"/>
  <c r="V51" i="90"/>
  <c r="N51" i="90"/>
  <c r="K12" i="90"/>
  <c r="M13" i="90"/>
  <c r="K14" i="90"/>
  <c r="M15" i="90"/>
  <c r="K16" i="90"/>
  <c r="M17" i="90"/>
  <c r="K18" i="90"/>
  <c r="M19" i="90"/>
  <c r="K20" i="90"/>
  <c r="M21" i="90"/>
  <c r="K22" i="90"/>
  <c r="M23" i="90"/>
  <c r="K24" i="90"/>
  <c r="P25" i="90"/>
  <c r="K27" i="90"/>
  <c r="M30" i="90"/>
  <c r="N31" i="90"/>
  <c r="V31" i="90"/>
  <c r="P33" i="90"/>
  <c r="K35" i="90"/>
  <c r="P37" i="90"/>
  <c r="V38" i="90"/>
  <c r="N39" i="90"/>
  <c r="K43" i="90"/>
  <c r="V45" i="90"/>
  <c r="N45" i="90"/>
  <c r="N46" i="90"/>
  <c r="W46" i="90"/>
  <c r="P46" i="90"/>
  <c r="P51" i="90"/>
  <c r="V53" i="90"/>
  <c r="N53" i="90"/>
  <c r="N54" i="90"/>
  <c r="W54" i="90"/>
  <c r="P54" i="90"/>
  <c r="M26" i="90"/>
  <c r="N28" i="90"/>
  <c r="P29" i="90"/>
  <c r="K31" i="90"/>
  <c r="M34" i="90"/>
  <c r="K39" i="90"/>
  <c r="P41" i="90"/>
  <c r="V42" i="90"/>
  <c r="N43" i="90"/>
  <c r="V46" i="90"/>
  <c r="P47" i="90"/>
  <c r="V49" i="90"/>
  <c r="N49" i="90"/>
  <c r="N50" i="90"/>
  <c r="W50" i="90"/>
  <c r="P50" i="90"/>
  <c r="Y50" i="90"/>
  <c r="W53" i="90"/>
  <c r="V54" i="90"/>
  <c r="P55" i="90"/>
  <c r="V57" i="90"/>
  <c r="N57" i="90"/>
  <c r="N14" i="89"/>
  <c r="P14" i="89"/>
  <c r="W14" i="89"/>
  <c r="N18" i="89"/>
  <c r="P18" i="89"/>
  <c r="W18" i="89"/>
  <c r="V18" i="89"/>
  <c r="N20" i="89"/>
  <c r="W20" i="89"/>
  <c r="N26" i="89"/>
  <c r="P26" i="89"/>
  <c r="W26" i="89"/>
  <c r="N28" i="89"/>
  <c r="W28" i="89"/>
  <c r="N34" i="89"/>
  <c r="P34" i="89"/>
  <c r="W34" i="89"/>
  <c r="N36" i="89"/>
  <c r="W36" i="89"/>
  <c r="W45" i="89"/>
  <c r="P45" i="89"/>
  <c r="N45" i="89"/>
  <c r="N56" i="89"/>
  <c r="P56" i="89"/>
  <c r="P20" i="89"/>
  <c r="Y22" i="89"/>
  <c r="M25" i="89"/>
  <c r="K25" i="89"/>
  <c r="P28" i="89"/>
  <c r="Y30" i="89"/>
  <c r="M33" i="89"/>
  <c r="K33" i="89"/>
  <c r="P36" i="89"/>
  <c r="Y38" i="89"/>
  <c r="M41" i="89"/>
  <c r="K41" i="89"/>
  <c r="Y47" i="89"/>
  <c r="V47" i="89"/>
  <c r="W53" i="89"/>
  <c r="P53" i="89"/>
  <c r="N53" i="89"/>
  <c r="N12" i="89"/>
  <c r="W12" i="89"/>
  <c r="P13" i="89"/>
  <c r="W15" i="89"/>
  <c r="P15" i="89"/>
  <c r="N15" i="89"/>
  <c r="Y15" i="89"/>
  <c r="Y18" i="89"/>
  <c r="P22" i="89"/>
  <c r="W22" i="89"/>
  <c r="N24" i="89"/>
  <c r="W24" i="89"/>
  <c r="V26" i="89"/>
  <c r="N30" i="89"/>
  <c r="P30" i="89"/>
  <c r="W30" i="89"/>
  <c r="N32" i="89"/>
  <c r="W32" i="89"/>
  <c r="V34" i="89"/>
  <c r="N38" i="89"/>
  <c r="P38" i="89"/>
  <c r="W38" i="89"/>
  <c r="N40" i="89"/>
  <c r="W40" i="89"/>
  <c r="V42" i="89"/>
  <c r="K49" i="89"/>
  <c r="M49" i="89"/>
  <c r="V51" i="89"/>
  <c r="Y55" i="89"/>
  <c r="V55" i="89"/>
  <c r="P12" i="89"/>
  <c r="K13" i="89"/>
  <c r="N16" i="89"/>
  <c r="W16" i="89"/>
  <c r="P17" i="89"/>
  <c r="W19" i="89"/>
  <c r="P19" i="89"/>
  <c r="N19" i="89"/>
  <c r="Y19" i="89"/>
  <c r="M21" i="89"/>
  <c r="K21" i="89"/>
  <c r="P24" i="89"/>
  <c r="Y26" i="89"/>
  <c r="M29" i="89"/>
  <c r="K29" i="89"/>
  <c r="P32" i="89"/>
  <c r="Y34" i="89"/>
  <c r="M37" i="89"/>
  <c r="K37" i="89"/>
  <c r="P40" i="89"/>
  <c r="Y42" i="89"/>
  <c r="V45" i="89"/>
  <c r="N48" i="89"/>
  <c r="P48" i="89"/>
  <c r="W56" i="89"/>
  <c r="K57" i="89"/>
  <c r="M57" i="89"/>
  <c r="Y23" i="89"/>
  <c r="Y27" i="89"/>
  <c r="Y31" i="89"/>
  <c r="Y35" i="89"/>
  <c r="Y39" i="89"/>
  <c r="Y43" i="89"/>
  <c r="W47" i="89"/>
  <c r="P47" i="89"/>
  <c r="W55" i="89"/>
  <c r="P55" i="89"/>
  <c r="V12" i="89"/>
  <c r="V16" i="89"/>
  <c r="V20" i="89"/>
  <c r="N23" i="89"/>
  <c r="V24" i="89"/>
  <c r="N27" i="89"/>
  <c r="V28" i="89"/>
  <c r="N31" i="89"/>
  <c r="V32" i="89"/>
  <c r="N35" i="89"/>
  <c r="V36" i="89"/>
  <c r="N39" i="89"/>
  <c r="V40" i="89"/>
  <c r="N43" i="89"/>
  <c r="W44" i="89"/>
  <c r="N47" i="89"/>
  <c r="P50" i="89"/>
  <c r="W52" i="89"/>
  <c r="N55" i="89"/>
  <c r="P23" i="89"/>
  <c r="P27" i="89"/>
  <c r="P31" i="89"/>
  <c r="P35" i="89"/>
  <c r="P39" i="89"/>
  <c r="P43" i="89"/>
  <c r="P44" i="89"/>
  <c r="W46" i="89"/>
  <c r="V48" i="89"/>
  <c r="M51" i="89"/>
  <c r="P52" i="89"/>
  <c r="V56" i="89"/>
  <c r="N14" i="88"/>
  <c r="P14" i="88"/>
  <c r="W14" i="88"/>
  <c r="N18" i="88"/>
  <c r="P18" i="88"/>
  <c r="W18" i="88"/>
  <c r="V18" i="88"/>
  <c r="N20" i="88"/>
  <c r="W20" i="88"/>
  <c r="N26" i="88"/>
  <c r="P26" i="88"/>
  <c r="W26" i="88"/>
  <c r="N28" i="88"/>
  <c r="W28" i="88"/>
  <c r="N34" i="88"/>
  <c r="P34" i="88"/>
  <c r="W34" i="88"/>
  <c r="N36" i="88"/>
  <c r="W36" i="88"/>
  <c r="N42" i="88"/>
  <c r="P42" i="88"/>
  <c r="W42" i="88"/>
  <c r="W45" i="88"/>
  <c r="P45" i="88"/>
  <c r="N45" i="88"/>
  <c r="N56" i="88"/>
  <c r="P56" i="88"/>
  <c r="P20" i="88"/>
  <c r="Y22" i="88"/>
  <c r="M25" i="88"/>
  <c r="K25" i="88"/>
  <c r="Y30" i="88"/>
  <c r="M33" i="88"/>
  <c r="K33" i="88"/>
  <c r="P36" i="88"/>
  <c r="Y38" i="88"/>
  <c r="M41" i="88"/>
  <c r="K41" i="88"/>
  <c r="Y47" i="88"/>
  <c r="V47" i="88"/>
  <c r="W53" i="88"/>
  <c r="P53" i="88"/>
  <c r="N53" i="88"/>
  <c r="N12" i="88"/>
  <c r="W12" i="88"/>
  <c r="P13" i="88"/>
  <c r="W15" i="88"/>
  <c r="P15" i="88"/>
  <c r="N15" i="88"/>
  <c r="Y15" i="88"/>
  <c r="Y18" i="88"/>
  <c r="N22" i="88"/>
  <c r="P22" i="88"/>
  <c r="W22" i="88"/>
  <c r="N24" i="88"/>
  <c r="V26" i="88"/>
  <c r="N30" i="88"/>
  <c r="P30" i="88"/>
  <c r="W30" i="88"/>
  <c r="N32" i="88"/>
  <c r="W32" i="88"/>
  <c r="V34" i="88"/>
  <c r="N38" i="88"/>
  <c r="P38" i="88"/>
  <c r="W38" i="88"/>
  <c r="N40" i="88"/>
  <c r="W40" i="88"/>
  <c r="V42" i="88"/>
  <c r="K49" i="88"/>
  <c r="M49" i="88"/>
  <c r="Y55" i="88"/>
  <c r="V55" i="88"/>
  <c r="P12" i="88"/>
  <c r="K13" i="88"/>
  <c r="V14" i="88"/>
  <c r="N16" i="88"/>
  <c r="W16" i="88"/>
  <c r="P17" i="88"/>
  <c r="W19" i="88"/>
  <c r="P19" i="88"/>
  <c r="N19" i="88"/>
  <c r="Y19" i="88"/>
  <c r="M21" i="88"/>
  <c r="M58" i="88" s="1"/>
  <c r="W58" i="88" s="1"/>
  <c r="K21" i="88"/>
  <c r="P24" i="88"/>
  <c r="Y26" i="88"/>
  <c r="M29" i="88"/>
  <c r="K29" i="88"/>
  <c r="P32" i="88"/>
  <c r="Y34" i="88"/>
  <c r="M37" i="88"/>
  <c r="K37" i="88"/>
  <c r="P40" i="88"/>
  <c r="Y42" i="88"/>
  <c r="V45" i="88"/>
  <c r="N48" i="88"/>
  <c r="P48" i="88"/>
  <c r="W56" i="88"/>
  <c r="K57" i="88"/>
  <c r="M57" i="88"/>
  <c r="Y23" i="88"/>
  <c r="Y27" i="88"/>
  <c r="Y31" i="88"/>
  <c r="Y35" i="88"/>
  <c r="Y39" i="88"/>
  <c r="Y43" i="88"/>
  <c r="W47" i="88"/>
  <c r="P47" i="88"/>
  <c r="W50" i="88"/>
  <c r="W55" i="88"/>
  <c r="P55" i="88"/>
  <c r="V12" i="88"/>
  <c r="V16" i="88"/>
  <c r="V20" i="88"/>
  <c r="N23" i="88"/>
  <c r="V24" i="88"/>
  <c r="N27" i="88"/>
  <c r="N31" i="88"/>
  <c r="V32" i="88"/>
  <c r="N35" i="88"/>
  <c r="V40" i="88"/>
  <c r="W44" i="88"/>
  <c r="N47" i="88"/>
  <c r="P50" i="88"/>
  <c r="W52" i="88"/>
  <c r="N55" i="88"/>
  <c r="P23" i="88"/>
  <c r="P27" i="88"/>
  <c r="P31" i="88"/>
  <c r="P35" i="88"/>
  <c r="P39" i="88"/>
  <c r="P44" i="88"/>
  <c r="W46" i="88"/>
  <c r="V48" i="88"/>
  <c r="M51" i="88"/>
  <c r="V51" i="88" s="1"/>
  <c r="P52" i="88"/>
  <c r="W54" i="88"/>
  <c r="V56" i="88"/>
  <c r="N14" i="87"/>
  <c r="P14" i="87"/>
  <c r="W14" i="87"/>
  <c r="N18" i="87"/>
  <c r="P18" i="87"/>
  <c r="W18" i="87"/>
  <c r="V18" i="87"/>
  <c r="N20" i="87"/>
  <c r="W20" i="87"/>
  <c r="N26" i="87"/>
  <c r="P26" i="87"/>
  <c r="W26" i="87"/>
  <c r="N36" i="87"/>
  <c r="W36" i="87"/>
  <c r="N42" i="87"/>
  <c r="P42" i="87"/>
  <c r="W42" i="87"/>
  <c r="W45" i="87"/>
  <c r="P45" i="87"/>
  <c r="N45" i="87"/>
  <c r="N56" i="87"/>
  <c r="P56" i="87"/>
  <c r="P20" i="87"/>
  <c r="Y22" i="87"/>
  <c r="M25" i="87"/>
  <c r="K25" i="87"/>
  <c r="Y30" i="87"/>
  <c r="M33" i="87"/>
  <c r="K33" i="87"/>
  <c r="P36" i="87"/>
  <c r="Y38" i="87"/>
  <c r="M41" i="87"/>
  <c r="K41" i="87"/>
  <c r="Y47" i="87"/>
  <c r="V47" i="87"/>
  <c r="W53" i="87"/>
  <c r="P53" i="87"/>
  <c r="N53" i="87"/>
  <c r="N28" i="87"/>
  <c r="W28" i="87"/>
  <c r="N34" i="87"/>
  <c r="P34" i="87"/>
  <c r="W34" i="87"/>
  <c r="N12" i="87"/>
  <c r="W12" i="87"/>
  <c r="P13" i="87"/>
  <c r="W15" i="87"/>
  <c r="P15" i="87"/>
  <c r="N15" i="87"/>
  <c r="Y15" i="87"/>
  <c r="Y18" i="87"/>
  <c r="N22" i="87"/>
  <c r="P22" i="87"/>
  <c r="W22" i="87"/>
  <c r="N24" i="87"/>
  <c r="W24" i="87"/>
  <c r="V26" i="87"/>
  <c r="N30" i="87"/>
  <c r="P30" i="87"/>
  <c r="W30" i="87"/>
  <c r="N32" i="87"/>
  <c r="W32" i="87"/>
  <c r="V34" i="87"/>
  <c r="N38" i="87"/>
  <c r="P38" i="87"/>
  <c r="W38" i="87"/>
  <c r="N40" i="87"/>
  <c r="W40" i="87"/>
  <c r="V42" i="87"/>
  <c r="K49" i="87"/>
  <c r="M49" i="87"/>
  <c r="Y55" i="87"/>
  <c r="P12" i="87"/>
  <c r="K13" i="87"/>
  <c r="V14" i="87"/>
  <c r="N16" i="87"/>
  <c r="W16" i="87"/>
  <c r="P17" i="87"/>
  <c r="W19" i="87"/>
  <c r="P19" i="87"/>
  <c r="N19" i="87"/>
  <c r="Y19" i="87"/>
  <c r="M21" i="87"/>
  <c r="K21" i="87"/>
  <c r="P24" i="87"/>
  <c r="Y26" i="87"/>
  <c r="M29" i="87"/>
  <c r="K29" i="87"/>
  <c r="P32" i="87"/>
  <c r="Y34" i="87"/>
  <c r="M37" i="87"/>
  <c r="K37" i="87"/>
  <c r="P40" i="87"/>
  <c r="Y42" i="87"/>
  <c r="V45" i="87"/>
  <c r="N48" i="87"/>
  <c r="P48" i="87"/>
  <c r="W56" i="87"/>
  <c r="K57" i="87"/>
  <c r="M57" i="87"/>
  <c r="Y23" i="87"/>
  <c r="Y27" i="87"/>
  <c r="Y31" i="87"/>
  <c r="Y35" i="87"/>
  <c r="Y39" i="87"/>
  <c r="Y43" i="87"/>
  <c r="W47" i="87"/>
  <c r="P47" i="87"/>
  <c r="W50" i="87"/>
  <c r="W55" i="87"/>
  <c r="P55" i="87"/>
  <c r="V12" i="87"/>
  <c r="V16" i="87"/>
  <c r="V20" i="87"/>
  <c r="N23" i="87"/>
  <c r="V24" i="87"/>
  <c r="N27" i="87"/>
  <c r="V28" i="87"/>
  <c r="N31" i="87"/>
  <c r="V32" i="87"/>
  <c r="N35" i="87"/>
  <c r="V36" i="87"/>
  <c r="N39" i="87"/>
  <c r="V40" i="87"/>
  <c r="N43" i="87"/>
  <c r="W44" i="87"/>
  <c r="N47" i="87"/>
  <c r="P50" i="87"/>
  <c r="W52" i="87"/>
  <c r="N55" i="87"/>
  <c r="P23" i="87"/>
  <c r="P27" i="87"/>
  <c r="P31" i="87"/>
  <c r="P35" i="87"/>
  <c r="P39" i="87"/>
  <c r="P43" i="87"/>
  <c r="P44" i="87"/>
  <c r="V48" i="87"/>
  <c r="M51" i="87"/>
  <c r="V51" i="87" s="1"/>
  <c r="P52" i="87"/>
  <c r="W54" i="87"/>
  <c r="V56" i="87"/>
  <c r="N14" i="86"/>
  <c r="P14" i="86"/>
  <c r="W14" i="86"/>
  <c r="N18" i="86"/>
  <c r="P18" i="86"/>
  <c r="W18" i="86"/>
  <c r="V18" i="86"/>
  <c r="N20" i="86"/>
  <c r="W20" i="86"/>
  <c r="N26" i="86"/>
  <c r="P26" i="86"/>
  <c r="W26" i="86"/>
  <c r="N36" i="86"/>
  <c r="W36" i="86"/>
  <c r="N28" i="86"/>
  <c r="W28" i="86"/>
  <c r="N34" i="86"/>
  <c r="P34" i="86"/>
  <c r="W34" i="86"/>
  <c r="N42" i="86"/>
  <c r="P42" i="86"/>
  <c r="W42" i="86"/>
  <c r="W45" i="86"/>
  <c r="P45" i="86"/>
  <c r="N45" i="86"/>
  <c r="N56" i="86"/>
  <c r="P56" i="86"/>
  <c r="P20" i="86"/>
  <c r="Y22" i="86"/>
  <c r="M25" i="86"/>
  <c r="K25" i="86"/>
  <c r="P28" i="86"/>
  <c r="Y30" i="86"/>
  <c r="M33" i="86"/>
  <c r="K33" i="86"/>
  <c r="P36" i="86"/>
  <c r="Y38" i="86"/>
  <c r="M41" i="86"/>
  <c r="K41" i="86"/>
  <c r="Y47" i="86"/>
  <c r="V47" i="86"/>
  <c r="W53" i="86"/>
  <c r="P53" i="86"/>
  <c r="N53" i="86"/>
  <c r="N12" i="86"/>
  <c r="W12" i="86"/>
  <c r="P13" i="86"/>
  <c r="W15" i="86"/>
  <c r="P15" i="86"/>
  <c r="N15" i="86"/>
  <c r="Y15" i="86"/>
  <c r="Y18" i="86"/>
  <c r="N22" i="86"/>
  <c r="P22" i="86"/>
  <c r="W22" i="86"/>
  <c r="N24" i="86"/>
  <c r="W24" i="86"/>
  <c r="V26" i="86"/>
  <c r="N30" i="86"/>
  <c r="P30" i="86"/>
  <c r="W30" i="86"/>
  <c r="N32" i="86"/>
  <c r="W32" i="86"/>
  <c r="V34" i="86"/>
  <c r="N38" i="86"/>
  <c r="P38" i="86"/>
  <c r="W38" i="86"/>
  <c r="N40" i="86"/>
  <c r="W40" i="86"/>
  <c r="V42" i="86"/>
  <c r="K49" i="86"/>
  <c r="M49" i="86"/>
  <c r="Y55" i="86"/>
  <c r="V55" i="86"/>
  <c r="P12" i="86"/>
  <c r="K13" i="86"/>
  <c r="V14" i="86"/>
  <c r="N16" i="86"/>
  <c r="W16" i="86"/>
  <c r="P17" i="86"/>
  <c r="W19" i="86"/>
  <c r="P19" i="86"/>
  <c r="N19" i="86"/>
  <c r="Y19" i="86"/>
  <c r="M21" i="86"/>
  <c r="M58" i="86" s="1"/>
  <c r="W58" i="86" s="1"/>
  <c r="K21" i="86"/>
  <c r="P24" i="86"/>
  <c r="Y26" i="86"/>
  <c r="M29" i="86"/>
  <c r="K29" i="86"/>
  <c r="P32" i="86"/>
  <c r="Y34" i="86"/>
  <c r="M37" i="86"/>
  <c r="K37" i="86"/>
  <c r="P40" i="86"/>
  <c r="Y42" i="86"/>
  <c r="V45" i="86"/>
  <c r="N48" i="86"/>
  <c r="P48" i="86"/>
  <c r="W56" i="86"/>
  <c r="K57" i="86"/>
  <c r="M57" i="86"/>
  <c r="Y23" i="86"/>
  <c r="Y27" i="86"/>
  <c r="Y31" i="86"/>
  <c r="Y35" i="86"/>
  <c r="Y39" i="86"/>
  <c r="Y43" i="86"/>
  <c r="W47" i="86"/>
  <c r="P47" i="86"/>
  <c r="W50" i="86"/>
  <c r="W55" i="86"/>
  <c r="P55" i="86"/>
  <c r="V12" i="86"/>
  <c r="V16" i="86"/>
  <c r="V20" i="86"/>
  <c r="N23" i="86"/>
  <c r="V24" i="86"/>
  <c r="N27" i="86"/>
  <c r="V28" i="86"/>
  <c r="N31" i="86"/>
  <c r="V32" i="86"/>
  <c r="N35" i="86"/>
  <c r="V36" i="86"/>
  <c r="N39" i="86"/>
  <c r="N43" i="86"/>
  <c r="W44" i="86"/>
  <c r="N47" i="86"/>
  <c r="P50" i="86"/>
  <c r="W52" i="86"/>
  <c r="N55" i="86"/>
  <c r="P23" i="86"/>
  <c r="P27" i="86"/>
  <c r="P31" i="86"/>
  <c r="P35" i="86"/>
  <c r="P39" i="86"/>
  <c r="P43" i="86"/>
  <c r="P44" i="86"/>
  <c r="W46" i="86"/>
  <c r="V48" i="86"/>
  <c r="M51" i="86"/>
  <c r="V51" i="86" s="1"/>
  <c r="P52" i="86"/>
  <c r="W54" i="86"/>
  <c r="V56" i="86"/>
  <c r="Y31" i="85"/>
  <c r="Y35" i="85"/>
  <c r="Y41" i="85"/>
  <c r="Y43" i="85"/>
  <c r="Y45" i="85"/>
  <c r="Y47" i="85"/>
  <c r="Y57" i="85"/>
  <c r="N13" i="85"/>
  <c r="V13" i="85"/>
  <c r="N15" i="85"/>
  <c r="V15" i="85"/>
  <c r="N17" i="85"/>
  <c r="V17" i="85"/>
  <c r="N19" i="85"/>
  <c r="V19" i="85"/>
  <c r="N21" i="85"/>
  <c r="V21" i="85"/>
  <c r="N23" i="85"/>
  <c r="V23" i="85"/>
  <c r="N25" i="85"/>
  <c r="V25" i="85"/>
  <c r="N27" i="85"/>
  <c r="V27" i="85"/>
  <c r="N29" i="85"/>
  <c r="V29" i="85"/>
  <c r="N31" i="85"/>
  <c r="N33" i="85"/>
  <c r="V33" i="85"/>
  <c r="N35" i="85"/>
  <c r="N37" i="85"/>
  <c r="V37" i="85"/>
  <c r="N39" i="85"/>
  <c r="V39" i="85"/>
  <c r="N41" i="85"/>
  <c r="N43" i="85"/>
  <c r="N45" i="85"/>
  <c r="N47" i="85"/>
  <c r="N49" i="85"/>
  <c r="N51" i="85"/>
  <c r="V51" i="85"/>
  <c r="N53" i="85"/>
  <c r="V53" i="85"/>
  <c r="N55" i="85"/>
  <c r="N57" i="85"/>
  <c r="Y12" i="85"/>
  <c r="P13" i="85"/>
  <c r="Y14" i="85"/>
  <c r="P15" i="85"/>
  <c r="Y16" i="85"/>
  <c r="P17" i="85"/>
  <c r="Y18" i="85"/>
  <c r="P19" i="85"/>
  <c r="Y20" i="85"/>
  <c r="P21" i="85"/>
  <c r="Y22" i="85"/>
  <c r="P23" i="85"/>
  <c r="Y24" i="85"/>
  <c r="P25" i="85"/>
  <c r="Y26" i="85"/>
  <c r="P27" i="85"/>
  <c r="Y28" i="85"/>
  <c r="P29" i="85"/>
  <c r="Y30" i="85"/>
  <c r="P31" i="85"/>
  <c r="Y32" i="85"/>
  <c r="P33" i="85"/>
  <c r="Y34" i="85"/>
  <c r="P35" i="85"/>
  <c r="Y36" i="85"/>
  <c r="P37" i="85"/>
  <c r="Y38" i="85"/>
  <c r="P39" i="85"/>
  <c r="Y40" i="85"/>
  <c r="P41" i="85"/>
  <c r="Y42" i="85"/>
  <c r="P43" i="85"/>
  <c r="Y44" i="85"/>
  <c r="P45" i="85"/>
  <c r="Y46" i="85"/>
  <c r="P47" i="85"/>
  <c r="Y48" i="85"/>
  <c r="P49" i="85"/>
  <c r="Y50" i="85"/>
  <c r="P51" i="85"/>
  <c r="Y52" i="85"/>
  <c r="P53" i="85"/>
  <c r="Y54" i="85"/>
  <c r="P55" i="85"/>
  <c r="Y56" i="85"/>
  <c r="P57" i="85"/>
  <c r="M58" i="85"/>
  <c r="W58" i="85" s="1"/>
  <c r="N14" i="84"/>
  <c r="P14" i="84"/>
  <c r="W14" i="84"/>
  <c r="N18" i="84"/>
  <c r="P18" i="84"/>
  <c r="W18" i="84"/>
  <c r="V18" i="84"/>
  <c r="N20" i="84"/>
  <c r="W20" i="84"/>
  <c r="N26" i="84"/>
  <c r="P26" i="84"/>
  <c r="W26" i="84"/>
  <c r="N28" i="84"/>
  <c r="W28" i="84"/>
  <c r="N34" i="84"/>
  <c r="P34" i="84"/>
  <c r="W34" i="84"/>
  <c r="N36" i="84"/>
  <c r="W36" i="84"/>
  <c r="N42" i="84"/>
  <c r="P42" i="84"/>
  <c r="W42" i="84"/>
  <c r="W45" i="84"/>
  <c r="P45" i="84"/>
  <c r="N45" i="84"/>
  <c r="N56" i="84"/>
  <c r="P56" i="84"/>
  <c r="P20" i="84"/>
  <c r="Y22" i="84"/>
  <c r="M25" i="84"/>
  <c r="K25" i="84"/>
  <c r="P28" i="84"/>
  <c r="Y30" i="84"/>
  <c r="M33" i="84"/>
  <c r="K33" i="84"/>
  <c r="P36" i="84"/>
  <c r="Y38" i="84"/>
  <c r="M41" i="84"/>
  <c r="K41" i="84"/>
  <c r="Y47" i="84"/>
  <c r="V47" i="84"/>
  <c r="W53" i="84"/>
  <c r="P53" i="84"/>
  <c r="N53" i="84"/>
  <c r="N12" i="84"/>
  <c r="W12" i="84"/>
  <c r="P13" i="84"/>
  <c r="W15" i="84"/>
  <c r="P15" i="84"/>
  <c r="N15" i="84"/>
  <c r="Y15" i="84"/>
  <c r="Y18" i="84"/>
  <c r="N22" i="84"/>
  <c r="P22" i="84"/>
  <c r="W22" i="84"/>
  <c r="N24" i="84"/>
  <c r="W24" i="84"/>
  <c r="V26" i="84"/>
  <c r="N30" i="84"/>
  <c r="P30" i="84"/>
  <c r="W30" i="84"/>
  <c r="N32" i="84"/>
  <c r="W32" i="84"/>
  <c r="V34" i="84"/>
  <c r="N38" i="84"/>
  <c r="P38" i="84"/>
  <c r="W38" i="84"/>
  <c r="N40" i="84"/>
  <c r="W40" i="84"/>
  <c r="V42" i="84"/>
  <c r="K49" i="84"/>
  <c r="M49" i="84"/>
  <c r="Y55" i="84"/>
  <c r="P12" i="84"/>
  <c r="K13" i="84"/>
  <c r="V14" i="84"/>
  <c r="N16" i="84"/>
  <c r="W16" i="84"/>
  <c r="P17" i="84"/>
  <c r="W19" i="84"/>
  <c r="P19" i="84"/>
  <c r="N19" i="84"/>
  <c r="Y19" i="84"/>
  <c r="M21" i="84"/>
  <c r="K21" i="84"/>
  <c r="P24" i="84"/>
  <c r="Y26" i="84"/>
  <c r="M29" i="84"/>
  <c r="K29" i="84"/>
  <c r="P32" i="84"/>
  <c r="Y34" i="84"/>
  <c r="M37" i="84"/>
  <c r="K37" i="84"/>
  <c r="P40" i="84"/>
  <c r="Y42" i="84"/>
  <c r="V45" i="84"/>
  <c r="N48" i="84"/>
  <c r="P48" i="84"/>
  <c r="W56" i="84"/>
  <c r="K57" i="84"/>
  <c r="M57" i="84"/>
  <c r="Y23" i="84"/>
  <c r="Y27" i="84"/>
  <c r="Y31" i="84"/>
  <c r="Y35" i="84"/>
  <c r="Y39" i="84"/>
  <c r="Y43" i="84"/>
  <c r="W47" i="84"/>
  <c r="P47" i="84"/>
  <c r="W50" i="84"/>
  <c r="V12" i="84"/>
  <c r="V16" i="84"/>
  <c r="V20" i="84"/>
  <c r="N23" i="84"/>
  <c r="V24" i="84"/>
  <c r="N27" i="84"/>
  <c r="V28" i="84"/>
  <c r="N31" i="84"/>
  <c r="V32" i="84"/>
  <c r="N35" i="84"/>
  <c r="V36" i="84"/>
  <c r="N39" i="84"/>
  <c r="V40" i="84"/>
  <c r="N43" i="84"/>
  <c r="W44" i="84"/>
  <c r="N47" i="84"/>
  <c r="P50" i="84"/>
  <c r="W52" i="84"/>
  <c r="P23" i="84"/>
  <c r="P27" i="84"/>
  <c r="P31" i="84"/>
  <c r="P35" i="84"/>
  <c r="P39" i="84"/>
  <c r="P43" i="84"/>
  <c r="P44" i="84"/>
  <c r="V48" i="84"/>
  <c r="M51" i="84"/>
  <c r="V51" i="84" s="1"/>
  <c r="P52" i="84"/>
  <c r="W54" i="84"/>
  <c r="V56" i="84"/>
  <c r="J12" i="80"/>
  <c r="J12" i="17"/>
  <c r="N54" i="89" l="1"/>
  <c r="P54" i="89"/>
  <c r="Y58" i="92"/>
  <c r="X58" i="92" s="1"/>
  <c r="W13" i="86"/>
  <c r="V13" i="86"/>
  <c r="N13" i="86"/>
  <c r="N46" i="86"/>
  <c r="P46" i="86"/>
  <c r="Y58" i="86"/>
  <c r="X58" i="86" s="1"/>
  <c r="N46" i="84"/>
  <c r="P46" i="84"/>
  <c r="V43" i="88"/>
  <c r="W17" i="86"/>
  <c r="N17" i="86"/>
  <c r="V17" i="86"/>
  <c r="Y58" i="88"/>
  <c r="X58" i="88" s="1"/>
  <c r="M58" i="90"/>
  <c r="W58" i="90" s="1"/>
  <c r="V45" i="93"/>
  <c r="N46" i="93"/>
  <c r="P46" i="93"/>
  <c r="N34" i="85"/>
  <c r="N58" i="85" s="1"/>
  <c r="W34" i="85"/>
  <c r="P34" i="85"/>
  <c r="P58" i="85" s="1"/>
  <c r="O58" i="85" s="1"/>
  <c r="M58" i="92"/>
  <c r="W58" i="92" s="1"/>
  <c r="W28" i="92"/>
  <c r="N40" i="85"/>
  <c r="W40" i="85"/>
  <c r="P40" i="85"/>
  <c r="P12" i="92"/>
  <c r="N28" i="92"/>
  <c r="N27" i="91"/>
  <c r="N46" i="87"/>
  <c r="P46" i="87"/>
  <c r="V34" i="85"/>
  <c r="P45" i="91"/>
  <c r="Y58" i="93"/>
  <c r="X58" i="93" s="1"/>
  <c r="V46" i="87"/>
  <c r="N18" i="85"/>
  <c r="W18" i="85"/>
  <c r="P18" i="85"/>
  <c r="P43" i="88"/>
  <c r="N23" i="91"/>
  <c r="W53" i="92"/>
  <c r="N20" i="85"/>
  <c r="P20" i="85"/>
  <c r="W20" i="85"/>
  <c r="W33" i="90"/>
  <c r="N33" i="90"/>
  <c r="Y58" i="91"/>
  <c r="X58" i="91" s="1"/>
  <c r="P42" i="91"/>
  <c r="W17" i="91"/>
  <c r="N17" i="91"/>
  <c r="V46" i="86"/>
  <c r="W17" i="84"/>
  <c r="N17" i="84"/>
  <c r="V43" i="84"/>
  <c r="N42" i="91"/>
  <c r="W13" i="84"/>
  <c r="N13" i="84"/>
  <c r="V17" i="84"/>
  <c r="N55" i="84"/>
  <c r="W40" i="92"/>
  <c r="N45" i="93"/>
  <c r="M58" i="87"/>
  <c r="W58" i="87" s="1"/>
  <c r="P15" i="91"/>
  <c r="N40" i="92"/>
  <c r="P45" i="93"/>
  <c r="W17" i="87"/>
  <c r="V17" i="87"/>
  <c r="N17" i="87"/>
  <c r="W15" i="91"/>
  <c r="W20" i="93"/>
  <c r="W49" i="90"/>
  <c r="P49" i="90"/>
  <c r="V27" i="88"/>
  <c r="Y58" i="87"/>
  <c r="X58" i="87" s="1"/>
  <c r="P47" i="91"/>
  <c r="V20" i="93"/>
  <c r="N20" i="93"/>
  <c r="W42" i="93"/>
  <c r="W13" i="92"/>
  <c r="N13" i="92"/>
  <c r="V33" i="90"/>
  <c r="W47" i="91"/>
  <c r="N19" i="93"/>
  <c r="P42" i="93"/>
  <c r="N46" i="91"/>
  <c r="P46" i="91"/>
  <c r="V23" i="84"/>
  <c r="W42" i="89"/>
  <c r="P40" i="92"/>
  <c r="P19" i="93"/>
  <c r="N42" i="93"/>
  <c r="V40" i="85"/>
  <c r="V50" i="89"/>
  <c r="W29" i="90"/>
  <c r="N29" i="90"/>
  <c r="Y58" i="89"/>
  <c r="X58" i="89" s="1"/>
  <c r="P42" i="89"/>
  <c r="P28" i="92"/>
  <c r="W57" i="90"/>
  <c r="P57" i="90"/>
  <c r="V20" i="85"/>
  <c r="V58" i="85" s="1"/>
  <c r="V13" i="84"/>
  <c r="N43" i="88"/>
  <c r="W26" i="91"/>
  <c r="N54" i="87"/>
  <c r="P54" i="87"/>
  <c r="V46" i="84"/>
  <c r="P28" i="88"/>
  <c r="W45" i="90"/>
  <c r="P26" i="91"/>
  <c r="P52" i="93"/>
  <c r="V46" i="93"/>
  <c r="W46" i="84"/>
  <c r="N39" i="88"/>
  <c r="W54" i="89"/>
  <c r="Y58" i="90"/>
  <c r="X58" i="90" s="1"/>
  <c r="P35" i="91"/>
  <c r="W34" i="93"/>
  <c r="N54" i="88"/>
  <c r="P54" i="88"/>
  <c r="V34" i="93"/>
  <c r="V23" i="91"/>
  <c r="W50" i="89"/>
  <c r="W20" i="91"/>
  <c r="V48" i="93"/>
  <c r="V54" i="89"/>
  <c r="V27" i="91"/>
  <c r="V40" i="90"/>
  <c r="W46" i="87"/>
  <c r="P27" i="91"/>
  <c r="N31" i="92"/>
  <c r="W46" i="93"/>
  <c r="N50" i="85"/>
  <c r="W50" i="85"/>
  <c r="P50" i="85"/>
  <c r="V55" i="84"/>
  <c r="V49" i="85"/>
  <c r="V14" i="89"/>
  <c r="P23" i="91"/>
  <c r="V23" i="87"/>
  <c r="V35" i="87"/>
  <c r="V43" i="87"/>
  <c r="W55" i="84"/>
  <c r="P43" i="93"/>
  <c r="W41" i="90"/>
  <c r="N41" i="90"/>
  <c r="V17" i="91"/>
  <c r="Y58" i="84"/>
  <c r="X58" i="84" s="1"/>
  <c r="N54" i="84"/>
  <c r="P54" i="84"/>
  <c r="W37" i="90"/>
  <c r="N37" i="90"/>
  <c r="V35" i="91"/>
  <c r="V41" i="90"/>
  <c r="W51" i="93"/>
  <c r="P51" i="93"/>
  <c r="N51" i="93"/>
  <c r="W57" i="93"/>
  <c r="P57" i="93"/>
  <c r="N57" i="93"/>
  <c r="V57" i="93"/>
  <c r="W49" i="93"/>
  <c r="P49" i="93"/>
  <c r="N49" i="93"/>
  <c r="V49" i="93"/>
  <c r="W41" i="93"/>
  <c r="P41" i="93"/>
  <c r="N41" i="93"/>
  <c r="V41" i="93"/>
  <c r="W33" i="93"/>
  <c r="P33" i="93"/>
  <c r="N33" i="93"/>
  <c r="V33" i="93"/>
  <c r="W37" i="93"/>
  <c r="P37" i="93"/>
  <c r="N37" i="93"/>
  <c r="V37" i="93"/>
  <c r="W29" i="93"/>
  <c r="P29" i="93"/>
  <c r="V29" i="93"/>
  <c r="N29" i="93"/>
  <c r="W25" i="93"/>
  <c r="P25" i="93"/>
  <c r="N25" i="93"/>
  <c r="V25" i="93"/>
  <c r="P58" i="93"/>
  <c r="O58" i="93" s="1"/>
  <c r="V51" i="93"/>
  <c r="W21" i="93"/>
  <c r="P21" i="93"/>
  <c r="V21" i="93"/>
  <c r="N21" i="93"/>
  <c r="M58" i="93"/>
  <c r="W58" i="93" s="1"/>
  <c r="W51" i="92"/>
  <c r="P51" i="92"/>
  <c r="N51" i="92"/>
  <c r="W57" i="92"/>
  <c r="P57" i="92"/>
  <c r="N57" i="92"/>
  <c r="V57" i="92"/>
  <c r="W49" i="92"/>
  <c r="P49" i="92"/>
  <c r="N49" i="92"/>
  <c r="V49" i="92"/>
  <c r="W41" i="92"/>
  <c r="P41" i="92"/>
  <c r="N41" i="92"/>
  <c r="V41" i="92"/>
  <c r="W33" i="92"/>
  <c r="P33" i="92"/>
  <c r="N33" i="92"/>
  <c r="V33" i="92"/>
  <c r="W25" i="92"/>
  <c r="P25" i="92"/>
  <c r="N25" i="92"/>
  <c r="V25" i="92"/>
  <c r="W37" i="92"/>
  <c r="P37" i="92"/>
  <c r="N37" i="92"/>
  <c r="V37" i="92"/>
  <c r="W29" i="92"/>
  <c r="P29" i="92"/>
  <c r="N29" i="92"/>
  <c r="V29" i="92"/>
  <c r="W21" i="92"/>
  <c r="P21" i="92"/>
  <c r="N21" i="92"/>
  <c r="V21" i="92"/>
  <c r="W51" i="91"/>
  <c r="P51" i="91"/>
  <c r="N51" i="91"/>
  <c r="W57" i="91"/>
  <c r="P57" i="91"/>
  <c r="N57" i="91"/>
  <c r="V57" i="91"/>
  <c r="W49" i="91"/>
  <c r="P49" i="91"/>
  <c r="N49" i="91"/>
  <c r="V49" i="91"/>
  <c r="W41" i="91"/>
  <c r="P41" i="91"/>
  <c r="N41" i="91"/>
  <c r="V41" i="91"/>
  <c r="W33" i="91"/>
  <c r="P33" i="91"/>
  <c r="N33" i="91"/>
  <c r="V33" i="91"/>
  <c r="W25" i="91"/>
  <c r="P25" i="91"/>
  <c r="N25" i="91"/>
  <c r="V25" i="91"/>
  <c r="W37" i="91"/>
  <c r="P37" i="91"/>
  <c r="N37" i="91"/>
  <c r="V37" i="91"/>
  <c r="W29" i="91"/>
  <c r="P29" i="91"/>
  <c r="N29" i="91"/>
  <c r="V29" i="91"/>
  <c r="W21" i="91"/>
  <c r="P21" i="91"/>
  <c r="N21" i="91"/>
  <c r="V21" i="91"/>
  <c r="V35" i="90"/>
  <c r="N35" i="90"/>
  <c r="W35" i="90"/>
  <c r="P35" i="90"/>
  <c r="V27" i="90"/>
  <c r="N27" i="90"/>
  <c r="W27" i="90"/>
  <c r="P27" i="90"/>
  <c r="W34" i="90"/>
  <c r="P34" i="90"/>
  <c r="N34" i="90"/>
  <c r="W26" i="90"/>
  <c r="P26" i="90"/>
  <c r="N26" i="90"/>
  <c r="W30" i="90"/>
  <c r="P30" i="90"/>
  <c r="N30" i="90"/>
  <c r="W23" i="90"/>
  <c r="P23" i="90"/>
  <c r="N23" i="90"/>
  <c r="V23" i="90"/>
  <c r="W19" i="90"/>
  <c r="P19" i="90"/>
  <c r="N19" i="90"/>
  <c r="V19" i="90"/>
  <c r="W15" i="90"/>
  <c r="P15" i="90"/>
  <c r="N15" i="90"/>
  <c r="V15" i="90"/>
  <c r="V34" i="90"/>
  <c r="W21" i="90"/>
  <c r="P21" i="90"/>
  <c r="N21" i="90"/>
  <c r="V21" i="90"/>
  <c r="W17" i="90"/>
  <c r="P17" i="90"/>
  <c r="N17" i="90"/>
  <c r="V17" i="90"/>
  <c r="W13" i="90"/>
  <c r="P13" i="90"/>
  <c r="N13" i="90"/>
  <c r="V13" i="90"/>
  <c r="W32" i="90"/>
  <c r="P32" i="90"/>
  <c r="N32" i="90"/>
  <c r="V32" i="90"/>
  <c r="V26" i="90"/>
  <c r="W51" i="89"/>
  <c r="P51" i="89"/>
  <c r="N51" i="89"/>
  <c r="W57" i="89"/>
  <c r="P57" i="89"/>
  <c r="N57" i="89"/>
  <c r="V57" i="89"/>
  <c r="W49" i="89"/>
  <c r="P49" i="89"/>
  <c r="N49" i="89"/>
  <c r="V49" i="89"/>
  <c r="W41" i="89"/>
  <c r="P41" i="89"/>
  <c r="N41" i="89"/>
  <c r="V41" i="89"/>
  <c r="W33" i="89"/>
  <c r="P33" i="89"/>
  <c r="N33" i="89"/>
  <c r="V33" i="89"/>
  <c r="W25" i="89"/>
  <c r="P25" i="89"/>
  <c r="N25" i="89"/>
  <c r="V25" i="89"/>
  <c r="W37" i="89"/>
  <c r="P37" i="89"/>
  <c r="N37" i="89"/>
  <c r="V37" i="89"/>
  <c r="W29" i="89"/>
  <c r="P29" i="89"/>
  <c r="N29" i="89"/>
  <c r="V29" i="89"/>
  <c r="W21" i="89"/>
  <c r="P21" i="89"/>
  <c r="N21" i="89"/>
  <c r="V21" i="89"/>
  <c r="W51" i="88"/>
  <c r="P51" i="88"/>
  <c r="N51" i="88"/>
  <c r="W57" i="88"/>
  <c r="P57" i="88"/>
  <c r="N57" i="88"/>
  <c r="V57" i="88"/>
  <c r="W49" i="88"/>
  <c r="P49" i="88"/>
  <c r="N49" i="88"/>
  <c r="V49" i="88"/>
  <c r="W41" i="88"/>
  <c r="P41" i="88"/>
  <c r="N41" i="88"/>
  <c r="V41" i="88"/>
  <c r="W33" i="88"/>
  <c r="P33" i="88"/>
  <c r="N33" i="88"/>
  <c r="V33" i="88"/>
  <c r="W25" i="88"/>
  <c r="P25" i="88"/>
  <c r="N25" i="88"/>
  <c r="V25" i="88"/>
  <c r="W37" i="88"/>
  <c r="P37" i="88"/>
  <c r="N37" i="88"/>
  <c r="V37" i="88"/>
  <c r="W29" i="88"/>
  <c r="P29" i="88"/>
  <c r="N29" i="88"/>
  <c r="V29" i="88"/>
  <c r="W21" i="88"/>
  <c r="P21" i="88"/>
  <c r="N21" i="88"/>
  <c r="V21" i="88"/>
  <c r="V58" i="88" s="1"/>
  <c r="W51" i="87"/>
  <c r="P51" i="87"/>
  <c r="N51" i="87"/>
  <c r="W57" i="87"/>
  <c r="P57" i="87"/>
  <c r="N57" i="87"/>
  <c r="V57" i="87"/>
  <c r="W49" i="87"/>
  <c r="P49" i="87"/>
  <c r="N49" i="87"/>
  <c r="W25" i="87"/>
  <c r="P25" i="87"/>
  <c r="N25" i="87"/>
  <c r="V25" i="87"/>
  <c r="W37" i="87"/>
  <c r="P37" i="87"/>
  <c r="V37" i="87"/>
  <c r="N37" i="87"/>
  <c r="W29" i="87"/>
  <c r="P29" i="87"/>
  <c r="N29" i="87"/>
  <c r="V29" i="87"/>
  <c r="W21" i="87"/>
  <c r="P21" i="87"/>
  <c r="V21" i="87"/>
  <c r="N21" i="87"/>
  <c r="V49" i="87"/>
  <c r="W41" i="87"/>
  <c r="P41" i="87"/>
  <c r="N41" i="87"/>
  <c r="V41" i="87"/>
  <c r="W33" i="87"/>
  <c r="P33" i="87"/>
  <c r="N33" i="87"/>
  <c r="V33" i="87"/>
  <c r="W51" i="86"/>
  <c r="P51" i="86"/>
  <c r="N51" i="86"/>
  <c r="W57" i="86"/>
  <c r="P57" i="86"/>
  <c r="N57" i="86"/>
  <c r="V57" i="86"/>
  <c r="W49" i="86"/>
  <c r="P49" i="86"/>
  <c r="N49" i="86"/>
  <c r="V49" i="86"/>
  <c r="W41" i="86"/>
  <c r="P41" i="86"/>
  <c r="N41" i="86"/>
  <c r="V41" i="86"/>
  <c r="W33" i="86"/>
  <c r="P33" i="86"/>
  <c r="N33" i="86"/>
  <c r="V33" i="86"/>
  <c r="W25" i="86"/>
  <c r="P25" i="86"/>
  <c r="N25" i="86"/>
  <c r="V25" i="86"/>
  <c r="W37" i="86"/>
  <c r="P37" i="86"/>
  <c r="N37" i="86"/>
  <c r="V37" i="86"/>
  <c r="W29" i="86"/>
  <c r="P29" i="86"/>
  <c r="N29" i="86"/>
  <c r="V29" i="86"/>
  <c r="W21" i="86"/>
  <c r="P21" i="86"/>
  <c r="N21" i="86"/>
  <c r="V21" i="86"/>
  <c r="Y58" i="85"/>
  <c r="X58" i="85" s="1"/>
  <c r="W51" i="84"/>
  <c r="P51" i="84"/>
  <c r="N51" i="84"/>
  <c r="W57" i="84"/>
  <c r="P57" i="84"/>
  <c r="N57" i="84"/>
  <c r="V57" i="84"/>
  <c r="W49" i="84"/>
  <c r="P49" i="84"/>
  <c r="N49" i="84"/>
  <c r="V49" i="84"/>
  <c r="W41" i="84"/>
  <c r="P41" i="84"/>
  <c r="N41" i="84"/>
  <c r="V41" i="84"/>
  <c r="W33" i="84"/>
  <c r="P33" i="84"/>
  <c r="N33" i="84"/>
  <c r="V33" i="84"/>
  <c r="W25" i="84"/>
  <c r="P25" i="84"/>
  <c r="N25" i="84"/>
  <c r="V25" i="84"/>
  <c r="W37" i="84"/>
  <c r="P37" i="84"/>
  <c r="N37" i="84"/>
  <c r="V37" i="84"/>
  <c r="W29" i="84"/>
  <c r="P29" i="84"/>
  <c r="N29" i="84"/>
  <c r="V29" i="84"/>
  <c r="W21" i="84"/>
  <c r="P21" i="84"/>
  <c r="N21" i="84"/>
  <c r="V21" i="84"/>
  <c r="K12" i="17"/>
  <c r="L12" i="17"/>
  <c r="P58" i="90" l="1"/>
  <c r="O58" i="90" s="1"/>
  <c r="P58" i="88"/>
  <c r="O58" i="88" s="1"/>
  <c r="N58" i="89"/>
  <c r="N58" i="90"/>
  <c r="N58" i="87"/>
  <c r="V58" i="87"/>
  <c r="V58" i="91"/>
  <c r="P58" i="91"/>
  <c r="O58" i="91" s="1"/>
  <c r="N58" i="88"/>
  <c r="P58" i="84"/>
  <c r="O58" i="84" s="1"/>
  <c r="V58" i="90"/>
  <c r="V58" i="92"/>
  <c r="N58" i="91"/>
  <c r="N58" i="92"/>
  <c r="V58" i="89"/>
  <c r="P58" i="89"/>
  <c r="O58" i="89" s="1"/>
  <c r="V58" i="86"/>
  <c r="N58" i="84"/>
  <c r="P58" i="92"/>
  <c r="O58" i="92" s="1"/>
  <c r="N58" i="86"/>
  <c r="P58" i="86"/>
  <c r="O58" i="86" s="1"/>
  <c r="N58" i="93"/>
  <c r="P58" i="87"/>
  <c r="O58" i="87" s="1"/>
  <c r="V58" i="84"/>
  <c r="V58" i="93"/>
  <c r="H17" i="8"/>
  <c r="H16" i="8"/>
  <c r="H15" i="8"/>
  <c r="H14" i="8"/>
  <c r="H13" i="8"/>
  <c r="H12" i="8"/>
  <c r="H11" i="8"/>
  <c r="H10" i="8"/>
  <c r="H9" i="8"/>
  <c r="H8" i="8"/>
  <c r="H29" i="8" l="1"/>
  <c r="J13" i="17"/>
  <c r="K13" i="17" s="1"/>
  <c r="J12" i="75"/>
  <c r="K12" i="75" s="1"/>
  <c r="G17" i="8" l="1"/>
  <c r="G16" i="8"/>
  <c r="G15" i="8"/>
  <c r="G14" i="8"/>
  <c r="G13" i="8"/>
  <c r="G12" i="8"/>
  <c r="G11" i="8"/>
  <c r="G10" i="8"/>
  <c r="G9" i="8"/>
  <c r="G8" i="8"/>
  <c r="G29" i="8" l="1"/>
  <c r="I17" i="8"/>
  <c r="F17" i="8"/>
  <c r="E17" i="8"/>
  <c r="I16" i="8"/>
  <c r="F16" i="8"/>
  <c r="E16" i="8"/>
  <c r="I15" i="8"/>
  <c r="F15" i="8"/>
  <c r="E15" i="8"/>
  <c r="I14" i="8"/>
  <c r="F14" i="8"/>
  <c r="E14" i="8"/>
  <c r="I13" i="8"/>
  <c r="F13" i="8"/>
  <c r="E13" i="8"/>
  <c r="I12" i="8"/>
  <c r="F12" i="8"/>
  <c r="E12" i="8"/>
  <c r="I11" i="8"/>
  <c r="F11" i="8"/>
  <c r="E11" i="8"/>
  <c r="I10" i="8"/>
  <c r="F10" i="8"/>
  <c r="E10" i="8"/>
  <c r="D17" i="8"/>
  <c r="D16" i="8"/>
  <c r="D15" i="8"/>
  <c r="D14" i="8"/>
  <c r="D13" i="8"/>
  <c r="D12" i="8"/>
  <c r="D11" i="8"/>
  <c r="D10" i="8"/>
  <c r="B17" i="8"/>
  <c r="B16" i="8"/>
  <c r="B15" i="8"/>
  <c r="B14" i="8"/>
  <c r="B13" i="8"/>
  <c r="B12" i="8"/>
  <c r="B11" i="8"/>
  <c r="B10" i="8"/>
  <c r="A12" i="83"/>
  <c r="A12" i="82"/>
  <c r="A12" i="81"/>
  <c r="A12" i="80"/>
  <c r="A12" i="79"/>
  <c r="A12" i="78"/>
  <c r="A12" i="77"/>
  <c r="A12" i="76"/>
  <c r="U58" i="83"/>
  <c r="T58" i="83"/>
  <c r="H58" i="83"/>
  <c r="X57" i="83"/>
  <c r="T57" i="83"/>
  <c r="R57" i="83"/>
  <c r="L57" i="83"/>
  <c r="J57" i="83"/>
  <c r="K57" i="83" s="1"/>
  <c r="H57" i="83"/>
  <c r="A57" i="83"/>
  <c r="X56" i="83"/>
  <c r="T56" i="83"/>
  <c r="R56" i="83"/>
  <c r="L56" i="83"/>
  <c r="J56" i="83"/>
  <c r="H56" i="83"/>
  <c r="A56" i="83"/>
  <c r="X55" i="83"/>
  <c r="T55" i="83"/>
  <c r="R55" i="83"/>
  <c r="L55" i="83"/>
  <c r="J55" i="83"/>
  <c r="H55" i="83"/>
  <c r="A55" i="83"/>
  <c r="X54" i="83"/>
  <c r="T54" i="83"/>
  <c r="R54" i="83"/>
  <c r="L54" i="83"/>
  <c r="J54" i="83"/>
  <c r="K54" i="83" s="1"/>
  <c r="H54" i="83"/>
  <c r="A54" i="83"/>
  <c r="X53" i="83"/>
  <c r="T53" i="83"/>
  <c r="R53" i="83"/>
  <c r="L53" i="83"/>
  <c r="J53" i="83"/>
  <c r="K53" i="83" s="1"/>
  <c r="H53" i="83"/>
  <c r="A53" i="83"/>
  <c r="X52" i="83"/>
  <c r="T52" i="83"/>
  <c r="R52" i="83"/>
  <c r="L52" i="83"/>
  <c r="J52" i="83"/>
  <c r="H52" i="83"/>
  <c r="A52" i="83"/>
  <c r="X51" i="83"/>
  <c r="T51" i="83"/>
  <c r="R51" i="83"/>
  <c r="L51" i="83"/>
  <c r="J51" i="83"/>
  <c r="H51" i="83"/>
  <c r="A51" i="83"/>
  <c r="X50" i="83"/>
  <c r="T50" i="83"/>
  <c r="R50" i="83"/>
  <c r="L50" i="83"/>
  <c r="J50" i="83"/>
  <c r="K50" i="83" s="1"/>
  <c r="H50" i="83"/>
  <c r="A50" i="83"/>
  <c r="X49" i="83"/>
  <c r="T49" i="83"/>
  <c r="R49" i="83"/>
  <c r="L49" i="83"/>
  <c r="J49" i="83"/>
  <c r="K49" i="83" s="1"/>
  <c r="H49" i="83"/>
  <c r="A49" i="83"/>
  <c r="X48" i="83"/>
  <c r="T48" i="83"/>
  <c r="R48" i="83"/>
  <c r="L48" i="83"/>
  <c r="J48" i="83"/>
  <c r="H48" i="83"/>
  <c r="A48" i="83"/>
  <c r="X47" i="83"/>
  <c r="T47" i="83"/>
  <c r="R47" i="83"/>
  <c r="L47" i="83"/>
  <c r="J47" i="83"/>
  <c r="H47" i="83"/>
  <c r="A47" i="83"/>
  <c r="X46" i="83"/>
  <c r="T46" i="83"/>
  <c r="R46" i="83"/>
  <c r="L46" i="83"/>
  <c r="J46" i="83"/>
  <c r="K46" i="83" s="1"/>
  <c r="H46" i="83"/>
  <c r="A46" i="83"/>
  <c r="X45" i="83"/>
  <c r="T45" i="83"/>
  <c r="R45" i="83"/>
  <c r="L45" i="83"/>
  <c r="J45" i="83"/>
  <c r="H45" i="83"/>
  <c r="A45" i="83"/>
  <c r="X44" i="83"/>
  <c r="T44" i="83"/>
  <c r="R44" i="83"/>
  <c r="L44" i="83"/>
  <c r="J44" i="83"/>
  <c r="H44" i="83"/>
  <c r="A44" i="83"/>
  <c r="X43" i="83"/>
  <c r="T43" i="83"/>
  <c r="R43" i="83"/>
  <c r="L43" i="83"/>
  <c r="J43" i="83"/>
  <c r="K43" i="83" s="1"/>
  <c r="H43" i="83"/>
  <c r="A43" i="83"/>
  <c r="X42" i="83"/>
  <c r="T42" i="83"/>
  <c r="R42" i="83"/>
  <c r="L42" i="83"/>
  <c r="J42" i="83"/>
  <c r="K42" i="83" s="1"/>
  <c r="H42" i="83"/>
  <c r="A42" i="83"/>
  <c r="X41" i="83"/>
  <c r="T41" i="83"/>
  <c r="R41" i="83"/>
  <c r="L41" i="83"/>
  <c r="J41" i="83"/>
  <c r="K41" i="83" s="1"/>
  <c r="H41" i="83"/>
  <c r="A41" i="83"/>
  <c r="X40" i="83"/>
  <c r="T40" i="83"/>
  <c r="R40" i="83"/>
  <c r="L40" i="83"/>
  <c r="J40" i="83"/>
  <c r="H40" i="83"/>
  <c r="A40" i="83"/>
  <c r="X39" i="83"/>
  <c r="T39" i="83"/>
  <c r="R39" i="83"/>
  <c r="L39" i="83"/>
  <c r="J39" i="83"/>
  <c r="H39" i="83"/>
  <c r="A39" i="83"/>
  <c r="X38" i="83"/>
  <c r="T38" i="83"/>
  <c r="R38" i="83"/>
  <c r="L38" i="83"/>
  <c r="J38" i="83"/>
  <c r="K38" i="83" s="1"/>
  <c r="H38" i="83"/>
  <c r="A38" i="83"/>
  <c r="X37" i="83"/>
  <c r="T37" i="83"/>
  <c r="R37" i="83"/>
  <c r="L37" i="83"/>
  <c r="J37" i="83"/>
  <c r="H37" i="83"/>
  <c r="A37" i="83"/>
  <c r="X36" i="83"/>
  <c r="T36" i="83"/>
  <c r="R36" i="83"/>
  <c r="L36" i="83"/>
  <c r="J36" i="83"/>
  <c r="H36" i="83"/>
  <c r="A36" i="83"/>
  <c r="X35" i="83"/>
  <c r="T35" i="83"/>
  <c r="R35" i="83"/>
  <c r="L35" i="83"/>
  <c r="J35" i="83"/>
  <c r="K35" i="83" s="1"/>
  <c r="H35" i="83"/>
  <c r="A35" i="83"/>
  <c r="X34" i="83"/>
  <c r="T34" i="83"/>
  <c r="R34" i="83"/>
  <c r="L34" i="83"/>
  <c r="J34" i="83"/>
  <c r="K34" i="83" s="1"/>
  <c r="H34" i="83"/>
  <c r="A34" i="83"/>
  <c r="X33" i="83"/>
  <c r="T33" i="83"/>
  <c r="R33" i="83"/>
  <c r="L33" i="83"/>
  <c r="J33" i="83"/>
  <c r="K33" i="83" s="1"/>
  <c r="H33" i="83"/>
  <c r="A33" i="83"/>
  <c r="X32" i="83"/>
  <c r="T32" i="83"/>
  <c r="R32" i="83"/>
  <c r="L32" i="83"/>
  <c r="J32" i="83"/>
  <c r="H32" i="83"/>
  <c r="A32" i="83"/>
  <c r="X31" i="83"/>
  <c r="T31" i="83"/>
  <c r="R31" i="83"/>
  <c r="L31" i="83"/>
  <c r="J31" i="83"/>
  <c r="H31" i="83"/>
  <c r="A31" i="83"/>
  <c r="X30" i="83"/>
  <c r="T30" i="83"/>
  <c r="R30" i="83"/>
  <c r="L30" i="83"/>
  <c r="J30" i="83"/>
  <c r="K30" i="83" s="1"/>
  <c r="H30" i="83"/>
  <c r="A30" i="83"/>
  <c r="X29" i="83"/>
  <c r="T29" i="83"/>
  <c r="R29" i="83"/>
  <c r="L29" i="83"/>
  <c r="J29" i="83"/>
  <c r="H29" i="83"/>
  <c r="A29" i="83"/>
  <c r="X28" i="83"/>
  <c r="T28" i="83"/>
  <c r="R28" i="83"/>
  <c r="L28" i="83"/>
  <c r="J28" i="83"/>
  <c r="H28" i="83"/>
  <c r="A28" i="83"/>
  <c r="X27" i="83"/>
  <c r="T27" i="83"/>
  <c r="R27" i="83"/>
  <c r="L27" i="83"/>
  <c r="J27" i="83"/>
  <c r="K27" i="83" s="1"/>
  <c r="H27" i="83"/>
  <c r="A27" i="83"/>
  <c r="X26" i="83"/>
  <c r="T26" i="83"/>
  <c r="R26" i="83"/>
  <c r="L26" i="83"/>
  <c r="J26" i="83"/>
  <c r="K26" i="83" s="1"/>
  <c r="H26" i="83"/>
  <c r="A26" i="83"/>
  <c r="X25" i="83"/>
  <c r="T25" i="83"/>
  <c r="R25" i="83"/>
  <c r="L25" i="83"/>
  <c r="J25" i="83"/>
  <c r="K25" i="83" s="1"/>
  <c r="H25" i="83"/>
  <c r="A25" i="83"/>
  <c r="X24" i="83"/>
  <c r="T24" i="83"/>
  <c r="R24" i="83"/>
  <c r="L24" i="83"/>
  <c r="J24" i="83"/>
  <c r="H24" i="83"/>
  <c r="A24" i="83"/>
  <c r="X23" i="83"/>
  <c r="T23" i="83"/>
  <c r="R23" i="83"/>
  <c r="L23" i="83"/>
  <c r="J23" i="83"/>
  <c r="H23" i="83"/>
  <c r="A23" i="83"/>
  <c r="X22" i="83"/>
  <c r="T22" i="83"/>
  <c r="R22" i="83"/>
  <c r="L22" i="83"/>
  <c r="J22" i="83"/>
  <c r="K22" i="83" s="1"/>
  <c r="H22" i="83"/>
  <c r="A22" i="83"/>
  <c r="X21" i="83"/>
  <c r="T21" i="83"/>
  <c r="R21" i="83"/>
  <c r="L21" i="83"/>
  <c r="J21" i="83"/>
  <c r="H21" i="83"/>
  <c r="A21" i="83"/>
  <c r="X20" i="83"/>
  <c r="T20" i="83"/>
  <c r="R20" i="83"/>
  <c r="L20" i="83"/>
  <c r="J20" i="83"/>
  <c r="H20" i="83"/>
  <c r="A20" i="83"/>
  <c r="X19" i="83"/>
  <c r="T19" i="83"/>
  <c r="R19" i="83"/>
  <c r="L19" i="83"/>
  <c r="J19" i="83"/>
  <c r="K19" i="83" s="1"/>
  <c r="H19" i="83"/>
  <c r="A19" i="83"/>
  <c r="X18" i="83"/>
  <c r="T18" i="83"/>
  <c r="R18" i="83"/>
  <c r="L18" i="83"/>
  <c r="J18" i="83"/>
  <c r="K18" i="83" s="1"/>
  <c r="H18" i="83"/>
  <c r="A18" i="83"/>
  <c r="X17" i="83"/>
  <c r="T17" i="83"/>
  <c r="R17" i="83"/>
  <c r="L17" i="83"/>
  <c r="J17" i="83"/>
  <c r="K17" i="83" s="1"/>
  <c r="H17" i="83"/>
  <c r="A17" i="83"/>
  <c r="X16" i="83"/>
  <c r="T16" i="83"/>
  <c r="R16" i="83"/>
  <c r="L16" i="83"/>
  <c r="J16" i="83"/>
  <c r="H16" i="83"/>
  <c r="A16" i="83"/>
  <c r="X15" i="83"/>
  <c r="T15" i="83"/>
  <c r="R15" i="83"/>
  <c r="L15" i="83"/>
  <c r="J15" i="83"/>
  <c r="H15" i="83"/>
  <c r="A15" i="83"/>
  <c r="X14" i="83"/>
  <c r="T14" i="83"/>
  <c r="R14" i="83"/>
  <c r="L14" i="83"/>
  <c r="J14" i="83"/>
  <c r="K14" i="83" s="1"/>
  <c r="H14" i="83"/>
  <c r="A14" i="83"/>
  <c r="X13" i="83"/>
  <c r="T13" i="83"/>
  <c r="R13" i="83"/>
  <c r="L13" i="83"/>
  <c r="J13" i="83"/>
  <c r="H13" i="83"/>
  <c r="A13" i="83"/>
  <c r="X12" i="83"/>
  <c r="T12" i="83"/>
  <c r="R12" i="83"/>
  <c r="L12" i="83"/>
  <c r="J12" i="83"/>
  <c r="H12" i="83"/>
  <c r="M5" i="83"/>
  <c r="A3" i="83"/>
  <c r="U58" i="82"/>
  <c r="T58" i="82"/>
  <c r="H58" i="82"/>
  <c r="X57" i="82"/>
  <c r="T57" i="82"/>
  <c r="R57" i="82"/>
  <c r="L57" i="82"/>
  <c r="J57" i="82"/>
  <c r="K57" i="82" s="1"/>
  <c r="H57" i="82"/>
  <c r="A57" i="82"/>
  <c r="X56" i="82"/>
  <c r="T56" i="82"/>
  <c r="R56" i="82"/>
  <c r="L56" i="82"/>
  <c r="J56" i="82"/>
  <c r="H56" i="82"/>
  <c r="A56" i="82"/>
  <c r="X55" i="82"/>
  <c r="T55" i="82"/>
  <c r="R55" i="82"/>
  <c r="L55" i="82"/>
  <c r="J55" i="82"/>
  <c r="H55" i="82"/>
  <c r="A55" i="82"/>
  <c r="X54" i="82"/>
  <c r="T54" i="82"/>
  <c r="R54" i="82"/>
  <c r="L54" i="82"/>
  <c r="J54" i="82"/>
  <c r="K54" i="82" s="1"/>
  <c r="H54" i="82"/>
  <c r="A54" i="82"/>
  <c r="X53" i="82"/>
  <c r="T53" i="82"/>
  <c r="R53" i="82"/>
  <c r="L53" i="82"/>
  <c r="J53" i="82"/>
  <c r="K53" i="82" s="1"/>
  <c r="H53" i="82"/>
  <c r="A53" i="82"/>
  <c r="X52" i="82"/>
  <c r="T52" i="82"/>
  <c r="R52" i="82"/>
  <c r="L52" i="82"/>
  <c r="J52" i="82"/>
  <c r="H52" i="82"/>
  <c r="A52" i="82"/>
  <c r="X51" i="82"/>
  <c r="T51" i="82"/>
  <c r="R51" i="82"/>
  <c r="L51" i="82"/>
  <c r="J51" i="82"/>
  <c r="H51" i="82"/>
  <c r="A51" i="82"/>
  <c r="X50" i="82"/>
  <c r="T50" i="82"/>
  <c r="R50" i="82"/>
  <c r="L50" i="82"/>
  <c r="J50" i="82"/>
  <c r="K50" i="82" s="1"/>
  <c r="H50" i="82"/>
  <c r="A50" i="82"/>
  <c r="X49" i="82"/>
  <c r="T49" i="82"/>
  <c r="R49" i="82"/>
  <c r="L49" i="82"/>
  <c r="J49" i="82"/>
  <c r="K49" i="82" s="1"/>
  <c r="H49" i="82"/>
  <c r="A49" i="82"/>
  <c r="X48" i="82"/>
  <c r="T48" i="82"/>
  <c r="R48" i="82"/>
  <c r="L48" i="82"/>
  <c r="J48" i="82"/>
  <c r="H48" i="82"/>
  <c r="A48" i="82"/>
  <c r="X47" i="82"/>
  <c r="T47" i="82"/>
  <c r="R47" i="82"/>
  <c r="L47" i="82"/>
  <c r="J47" i="82"/>
  <c r="H47" i="82"/>
  <c r="A47" i="82"/>
  <c r="X46" i="82"/>
  <c r="T46" i="82"/>
  <c r="R46" i="82"/>
  <c r="L46" i="82"/>
  <c r="J46" i="82"/>
  <c r="K46" i="82" s="1"/>
  <c r="H46" i="82"/>
  <c r="A46" i="82"/>
  <c r="X45" i="82"/>
  <c r="T45" i="82"/>
  <c r="R45" i="82"/>
  <c r="L45" i="82"/>
  <c r="J45" i="82"/>
  <c r="K45" i="82" s="1"/>
  <c r="H45" i="82"/>
  <c r="A45" i="82"/>
  <c r="X44" i="82"/>
  <c r="T44" i="82"/>
  <c r="R44" i="82"/>
  <c r="L44" i="82"/>
  <c r="J44" i="82"/>
  <c r="H44" i="82"/>
  <c r="A44" i="82"/>
  <c r="X43" i="82"/>
  <c r="T43" i="82"/>
  <c r="R43" i="82"/>
  <c r="L43" i="82"/>
  <c r="J43" i="82"/>
  <c r="H43" i="82"/>
  <c r="A43" i="82"/>
  <c r="X42" i="82"/>
  <c r="T42" i="82"/>
  <c r="R42" i="82"/>
  <c r="L42" i="82"/>
  <c r="J42" i="82"/>
  <c r="K42" i="82" s="1"/>
  <c r="H42" i="82"/>
  <c r="A42" i="82"/>
  <c r="X41" i="82"/>
  <c r="T41" i="82"/>
  <c r="R41" i="82"/>
  <c r="L41" i="82"/>
  <c r="J41" i="82"/>
  <c r="K41" i="82" s="1"/>
  <c r="H41" i="82"/>
  <c r="A41" i="82"/>
  <c r="X40" i="82"/>
  <c r="T40" i="82"/>
  <c r="R40" i="82"/>
  <c r="L40" i="82"/>
  <c r="J40" i="82"/>
  <c r="H40" i="82"/>
  <c r="A40" i="82"/>
  <c r="X39" i="82"/>
  <c r="T39" i="82"/>
  <c r="R39" i="82"/>
  <c r="L39" i="82"/>
  <c r="J39" i="82"/>
  <c r="H39" i="82"/>
  <c r="A39" i="82"/>
  <c r="X38" i="82"/>
  <c r="T38" i="82"/>
  <c r="R38" i="82"/>
  <c r="L38" i="82"/>
  <c r="J38" i="82"/>
  <c r="K38" i="82" s="1"/>
  <c r="H38" i="82"/>
  <c r="A38" i="82"/>
  <c r="X37" i="82"/>
  <c r="T37" i="82"/>
  <c r="R37" i="82"/>
  <c r="L37" i="82"/>
  <c r="J37" i="82"/>
  <c r="K37" i="82" s="1"/>
  <c r="H37" i="82"/>
  <c r="A37" i="82"/>
  <c r="X36" i="82"/>
  <c r="T36" i="82"/>
  <c r="R36" i="82"/>
  <c r="L36" i="82"/>
  <c r="J36" i="82"/>
  <c r="H36" i="82"/>
  <c r="A36" i="82"/>
  <c r="X35" i="82"/>
  <c r="T35" i="82"/>
  <c r="R35" i="82"/>
  <c r="L35" i="82"/>
  <c r="J35" i="82"/>
  <c r="H35" i="82"/>
  <c r="A35" i="82"/>
  <c r="X34" i="82"/>
  <c r="T34" i="82"/>
  <c r="R34" i="82"/>
  <c r="L34" i="82"/>
  <c r="J34" i="82"/>
  <c r="K34" i="82" s="1"/>
  <c r="H34" i="82"/>
  <c r="A34" i="82"/>
  <c r="X33" i="82"/>
  <c r="T33" i="82"/>
  <c r="R33" i="82"/>
  <c r="L33" i="82"/>
  <c r="J33" i="82"/>
  <c r="K33" i="82" s="1"/>
  <c r="H33" i="82"/>
  <c r="A33" i="82"/>
  <c r="X32" i="82"/>
  <c r="T32" i="82"/>
  <c r="R32" i="82"/>
  <c r="L32" i="82"/>
  <c r="J32" i="82"/>
  <c r="H32" i="82"/>
  <c r="A32" i="82"/>
  <c r="X31" i="82"/>
  <c r="T31" i="82"/>
  <c r="R31" i="82"/>
  <c r="L31" i="82"/>
  <c r="J31" i="82"/>
  <c r="H31" i="82"/>
  <c r="A31" i="82"/>
  <c r="X30" i="82"/>
  <c r="T30" i="82"/>
  <c r="R30" i="82"/>
  <c r="L30" i="82"/>
  <c r="J30" i="82"/>
  <c r="K30" i="82" s="1"/>
  <c r="H30" i="82"/>
  <c r="A30" i="82"/>
  <c r="X29" i="82"/>
  <c r="T29" i="82"/>
  <c r="R29" i="82"/>
  <c r="L29" i="82"/>
  <c r="J29" i="82"/>
  <c r="K29" i="82" s="1"/>
  <c r="H29" i="82"/>
  <c r="A29" i="82"/>
  <c r="X28" i="82"/>
  <c r="T28" i="82"/>
  <c r="R28" i="82"/>
  <c r="L28" i="82"/>
  <c r="J28" i="82"/>
  <c r="H28" i="82"/>
  <c r="A28" i="82"/>
  <c r="X27" i="82"/>
  <c r="T27" i="82"/>
  <c r="R27" i="82"/>
  <c r="L27" i="82"/>
  <c r="J27" i="82"/>
  <c r="K27" i="82" s="1"/>
  <c r="H27" i="82"/>
  <c r="A27" i="82"/>
  <c r="X26" i="82"/>
  <c r="T26" i="82"/>
  <c r="R26" i="82"/>
  <c r="L26" i="82"/>
  <c r="J26" i="82"/>
  <c r="K26" i="82" s="1"/>
  <c r="H26" i="82"/>
  <c r="A26" i="82"/>
  <c r="X25" i="82"/>
  <c r="T25" i="82"/>
  <c r="R25" i="82"/>
  <c r="L25" i="82"/>
  <c r="J25" i="82"/>
  <c r="K25" i="82" s="1"/>
  <c r="H25" i="82"/>
  <c r="A25" i="82"/>
  <c r="X24" i="82"/>
  <c r="T24" i="82"/>
  <c r="R24" i="82"/>
  <c r="L24" i="82"/>
  <c r="J24" i="82"/>
  <c r="H24" i="82"/>
  <c r="A24" i="82"/>
  <c r="X23" i="82"/>
  <c r="T23" i="82"/>
  <c r="R23" i="82"/>
  <c r="L23" i="82"/>
  <c r="J23" i="82"/>
  <c r="H23" i="82"/>
  <c r="A23" i="82"/>
  <c r="X22" i="82"/>
  <c r="T22" i="82"/>
  <c r="R22" i="82"/>
  <c r="L22" i="82"/>
  <c r="J22" i="82"/>
  <c r="K22" i="82" s="1"/>
  <c r="H22" i="82"/>
  <c r="A22" i="82"/>
  <c r="X21" i="82"/>
  <c r="T21" i="82"/>
  <c r="R21" i="82"/>
  <c r="L21" i="82"/>
  <c r="J21" i="82"/>
  <c r="H21" i="82"/>
  <c r="A21" i="82"/>
  <c r="X20" i="82"/>
  <c r="T20" i="82"/>
  <c r="R20" i="82"/>
  <c r="L20" i="82"/>
  <c r="J20" i="82"/>
  <c r="K20" i="82" s="1"/>
  <c r="H20" i="82"/>
  <c r="A20" i="82"/>
  <c r="X19" i="82"/>
  <c r="T19" i="82"/>
  <c r="R19" i="82"/>
  <c r="L19" i="82"/>
  <c r="J19" i="82"/>
  <c r="K19" i="82" s="1"/>
  <c r="H19" i="82"/>
  <c r="A19" i="82"/>
  <c r="X18" i="82"/>
  <c r="T18" i="82"/>
  <c r="R18" i="82"/>
  <c r="L18" i="82"/>
  <c r="J18" i="82"/>
  <c r="K18" i="82" s="1"/>
  <c r="H18" i="82"/>
  <c r="A18" i="82"/>
  <c r="X17" i="82"/>
  <c r="T17" i="82"/>
  <c r="R17" i="82"/>
  <c r="L17" i="82"/>
  <c r="J17" i="82"/>
  <c r="K17" i="82" s="1"/>
  <c r="H17" i="82"/>
  <c r="A17" i="82"/>
  <c r="X16" i="82"/>
  <c r="T16" i="82"/>
  <c r="R16" i="82"/>
  <c r="L16" i="82"/>
  <c r="J16" i="82"/>
  <c r="H16" i="82"/>
  <c r="A16" i="82"/>
  <c r="X15" i="82"/>
  <c r="T15" i="82"/>
  <c r="R15" i="82"/>
  <c r="L15" i="82"/>
  <c r="J15" i="82"/>
  <c r="H15" i="82"/>
  <c r="A15" i="82"/>
  <c r="X14" i="82"/>
  <c r="T14" i="82"/>
  <c r="R14" i="82"/>
  <c r="L14" i="82"/>
  <c r="J14" i="82"/>
  <c r="K14" i="82" s="1"/>
  <c r="H14" i="82"/>
  <c r="A14" i="82"/>
  <c r="X13" i="82"/>
  <c r="T13" i="82"/>
  <c r="R13" i="82"/>
  <c r="L13" i="82"/>
  <c r="J13" i="82"/>
  <c r="H13" i="82"/>
  <c r="A13" i="82"/>
  <c r="X12" i="82"/>
  <c r="T12" i="82"/>
  <c r="R12" i="82"/>
  <c r="L12" i="82"/>
  <c r="J12" i="82"/>
  <c r="K12" i="82" s="1"/>
  <c r="H12" i="82"/>
  <c r="M5" i="82"/>
  <c r="A3" i="82"/>
  <c r="U58" i="81"/>
  <c r="T58" i="81"/>
  <c r="H58" i="81"/>
  <c r="X57" i="81"/>
  <c r="T57" i="81"/>
  <c r="R57" i="81"/>
  <c r="L57" i="81"/>
  <c r="J57" i="81"/>
  <c r="K57" i="81" s="1"/>
  <c r="H57" i="81"/>
  <c r="A57" i="81"/>
  <c r="X56" i="81"/>
  <c r="T56" i="81"/>
  <c r="R56" i="81"/>
  <c r="L56" i="81"/>
  <c r="J56" i="81"/>
  <c r="H56" i="81"/>
  <c r="A56" i="81"/>
  <c r="X55" i="81"/>
  <c r="T55" i="81"/>
  <c r="R55" i="81"/>
  <c r="L55" i="81"/>
  <c r="J55" i="81"/>
  <c r="H55" i="81"/>
  <c r="A55" i="81"/>
  <c r="X54" i="81"/>
  <c r="T54" i="81"/>
  <c r="R54" i="81"/>
  <c r="L54" i="81"/>
  <c r="J54" i="81"/>
  <c r="K54" i="81" s="1"/>
  <c r="H54" i="81"/>
  <c r="A54" i="81"/>
  <c r="X53" i="81"/>
  <c r="T53" i="81"/>
  <c r="R53" i="81"/>
  <c r="L53" i="81"/>
  <c r="J53" i="81"/>
  <c r="K53" i="81" s="1"/>
  <c r="H53" i="81"/>
  <c r="A53" i="81"/>
  <c r="X52" i="81"/>
  <c r="T52" i="81"/>
  <c r="R52" i="81"/>
  <c r="L52" i="81"/>
  <c r="J52" i="81"/>
  <c r="H52" i="81"/>
  <c r="A52" i="81"/>
  <c r="X51" i="81"/>
  <c r="T51" i="81"/>
  <c r="R51" i="81"/>
  <c r="L51" i="81"/>
  <c r="J51" i="81"/>
  <c r="H51" i="81"/>
  <c r="A51" i="81"/>
  <c r="X50" i="81"/>
  <c r="T50" i="81"/>
  <c r="R50" i="81"/>
  <c r="L50" i="81"/>
  <c r="J50" i="81"/>
  <c r="K50" i="81" s="1"/>
  <c r="H50" i="81"/>
  <c r="A50" i="81"/>
  <c r="X49" i="81"/>
  <c r="T49" i="81"/>
  <c r="R49" i="81"/>
  <c r="L49" i="81"/>
  <c r="J49" i="81"/>
  <c r="K49" i="81" s="1"/>
  <c r="H49" i="81"/>
  <c r="A49" i="81"/>
  <c r="X48" i="81"/>
  <c r="T48" i="81"/>
  <c r="R48" i="81"/>
  <c r="L48" i="81"/>
  <c r="J48" i="81"/>
  <c r="H48" i="81"/>
  <c r="A48" i="81"/>
  <c r="X47" i="81"/>
  <c r="T47" i="81"/>
  <c r="R47" i="81"/>
  <c r="L47" i="81"/>
  <c r="J47" i="81"/>
  <c r="H47" i="81"/>
  <c r="A47" i="81"/>
  <c r="X46" i="81"/>
  <c r="T46" i="81"/>
  <c r="R46" i="81"/>
  <c r="L46" i="81"/>
  <c r="J46" i="81"/>
  <c r="K46" i="81" s="1"/>
  <c r="H46" i="81"/>
  <c r="A46" i="81"/>
  <c r="X45" i="81"/>
  <c r="T45" i="81"/>
  <c r="R45" i="81"/>
  <c r="L45" i="81"/>
  <c r="J45" i="81"/>
  <c r="H45" i="81"/>
  <c r="A45" i="81"/>
  <c r="X44" i="81"/>
  <c r="T44" i="81"/>
  <c r="R44" i="81"/>
  <c r="L44" i="81"/>
  <c r="J44" i="81"/>
  <c r="H44" i="81"/>
  <c r="A44" i="81"/>
  <c r="X43" i="81"/>
  <c r="T43" i="81"/>
  <c r="R43" i="81"/>
  <c r="L43" i="81"/>
  <c r="J43" i="81"/>
  <c r="K43" i="81" s="1"/>
  <c r="H43" i="81"/>
  <c r="A43" i="81"/>
  <c r="X42" i="81"/>
  <c r="T42" i="81"/>
  <c r="R42" i="81"/>
  <c r="L42" i="81"/>
  <c r="J42" i="81"/>
  <c r="K42" i="81" s="1"/>
  <c r="H42" i="81"/>
  <c r="A42" i="81"/>
  <c r="X41" i="81"/>
  <c r="T41" i="81"/>
  <c r="R41" i="81"/>
  <c r="L41" i="81"/>
  <c r="J41" i="81"/>
  <c r="K41" i="81" s="1"/>
  <c r="H41" i="81"/>
  <c r="A41" i="81"/>
  <c r="X40" i="81"/>
  <c r="T40" i="81"/>
  <c r="R40" i="81"/>
  <c r="L40" i="81"/>
  <c r="J40" i="81"/>
  <c r="H40" i="81"/>
  <c r="A40" i="81"/>
  <c r="X39" i="81"/>
  <c r="T39" i="81"/>
  <c r="R39" i="81"/>
  <c r="L39" i="81"/>
  <c r="J39" i="81"/>
  <c r="H39" i="81"/>
  <c r="A39" i="81"/>
  <c r="X38" i="81"/>
  <c r="T38" i="81"/>
  <c r="R38" i="81"/>
  <c r="L38" i="81"/>
  <c r="J38" i="81"/>
  <c r="K38" i="81" s="1"/>
  <c r="H38" i="81"/>
  <c r="A38" i="81"/>
  <c r="X37" i="81"/>
  <c r="T37" i="81"/>
  <c r="R37" i="81"/>
  <c r="L37" i="81"/>
  <c r="J37" i="81"/>
  <c r="H37" i="81"/>
  <c r="A37" i="81"/>
  <c r="X36" i="81"/>
  <c r="T36" i="81"/>
  <c r="R36" i="81"/>
  <c r="L36" i="81"/>
  <c r="J36" i="81"/>
  <c r="H36" i="81"/>
  <c r="A36" i="81"/>
  <c r="X35" i="81"/>
  <c r="T35" i="81"/>
  <c r="R35" i="81"/>
  <c r="L35" i="81"/>
  <c r="J35" i="81"/>
  <c r="K35" i="81" s="1"/>
  <c r="H35" i="81"/>
  <c r="A35" i="81"/>
  <c r="X34" i="81"/>
  <c r="T34" i="81"/>
  <c r="R34" i="81"/>
  <c r="L34" i="81"/>
  <c r="J34" i="81"/>
  <c r="K34" i="81" s="1"/>
  <c r="H34" i="81"/>
  <c r="A34" i="81"/>
  <c r="X33" i="81"/>
  <c r="T33" i="81"/>
  <c r="R33" i="81"/>
  <c r="L33" i="81"/>
  <c r="J33" i="81"/>
  <c r="K33" i="81" s="1"/>
  <c r="H33" i="81"/>
  <c r="A33" i="81"/>
  <c r="X32" i="81"/>
  <c r="T32" i="81"/>
  <c r="R32" i="81"/>
  <c r="L32" i="81"/>
  <c r="J32" i="81"/>
  <c r="H32" i="81"/>
  <c r="A32" i="81"/>
  <c r="X31" i="81"/>
  <c r="T31" i="81"/>
  <c r="R31" i="81"/>
  <c r="L31" i="81"/>
  <c r="J31" i="81"/>
  <c r="H31" i="81"/>
  <c r="A31" i="81"/>
  <c r="X30" i="81"/>
  <c r="T30" i="81"/>
  <c r="R30" i="81"/>
  <c r="L30" i="81"/>
  <c r="J30" i="81"/>
  <c r="K30" i="81" s="1"/>
  <c r="H30" i="81"/>
  <c r="A30" i="81"/>
  <c r="X29" i="81"/>
  <c r="T29" i="81"/>
  <c r="R29" i="81"/>
  <c r="L29" i="81"/>
  <c r="J29" i="81"/>
  <c r="H29" i="81"/>
  <c r="A29" i="81"/>
  <c r="X28" i="81"/>
  <c r="T28" i="81"/>
  <c r="R28" i="81"/>
  <c r="L28" i="81"/>
  <c r="J28" i="81"/>
  <c r="H28" i="81"/>
  <c r="A28" i="81"/>
  <c r="X27" i="81"/>
  <c r="T27" i="81"/>
  <c r="R27" i="81"/>
  <c r="L27" i="81"/>
  <c r="J27" i="81"/>
  <c r="K27" i="81" s="1"/>
  <c r="H27" i="81"/>
  <c r="A27" i="81"/>
  <c r="X26" i="81"/>
  <c r="T26" i="81"/>
  <c r="R26" i="81"/>
  <c r="L26" i="81"/>
  <c r="J26" i="81"/>
  <c r="K26" i="81" s="1"/>
  <c r="H26" i="81"/>
  <c r="A26" i="81"/>
  <c r="X25" i="81"/>
  <c r="T25" i="81"/>
  <c r="R25" i="81"/>
  <c r="L25" i="81"/>
  <c r="J25" i="81"/>
  <c r="K25" i="81" s="1"/>
  <c r="H25" i="81"/>
  <c r="A25" i="81"/>
  <c r="X24" i="81"/>
  <c r="T24" i="81"/>
  <c r="R24" i="81"/>
  <c r="L24" i="81"/>
  <c r="J24" i="81"/>
  <c r="H24" i="81"/>
  <c r="A24" i="81"/>
  <c r="X23" i="81"/>
  <c r="T23" i="81"/>
  <c r="R23" i="81"/>
  <c r="L23" i="81"/>
  <c r="J23" i="81"/>
  <c r="H23" i="81"/>
  <c r="A23" i="81"/>
  <c r="X22" i="81"/>
  <c r="T22" i="81"/>
  <c r="R22" i="81"/>
  <c r="L22" i="81"/>
  <c r="J22" i="81"/>
  <c r="K22" i="81" s="1"/>
  <c r="H22" i="81"/>
  <c r="A22" i="81"/>
  <c r="X21" i="81"/>
  <c r="T21" i="81"/>
  <c r="R21" i="81"/>
  <c r="L21" i="81"/>
  <c r="J21" i="81"/>
  <c r="H21" i="81"/>
  <c r="A21" i="81"/>
  <c r="X20" i="81"/>
  <c r="T20" i="81"/>
  <c r="R20" i="81"/>
  <c r="L20" i="81"/>
  <c r="J20" i="81"/>
  <c r="H20" i="81"/>
  <c r="A20" i="81"/>
  <c r="X19" i="81"/>
  <c r="T19" i="81"/>
  <c r="R19" i="81"/>
  <c r="L19" i="81"/>
  <c r="J19" i="81"/>
  <c r="K19" i="81" s="1"/>
  <c r="H19" i="81"/>
  <c r="A19" i="81"/>
  <c r="X18" i="81"/>
  <c r="T18" i="81"/>
  <c r="R18" i="81"/>
  <c r="L18" i="81"/>
  <c r="J18" i="81"/>
  <c r="K18" i="81" s="1"/>
  <c r="H18" i="81"/>
  <c r="A18" i="81"/>
  <c r="X17" i="81"/>
  <c r="T17" i="81"/>
  <c r="R17" i="81"/>
  <c r="L17" i="81"/>
  <c r="J17" i="81"/>
  <c r="K17" i="81" s="1"/>
  <c r="H17" i="81"/>
  <c r="A17" i="81"/>
  <c r="X16" i="81"/>
  <c r="T16" i="81"/>
  <c r="R16" i="81"/>
  <c r="L16" i="81"/>
  <c r="J16" i="81"/>
  <c r="H16" i="81"/>
  <c r="A16" i="81"/>
  <c r="X15" i="81"/>
  <c r="T15" i="81"/>
  <c r="R15" i="81"/>
  <c r="L15" i="81"/>
  <c r="J15" i="81"/>
  <c r="H15" i="81"/>
  <c r="A15" i="81"/>
  <c r="X14" i="81"/>
  <c r="T14" i="81"/>
  <c r="R14" i="81"/>
  <c r="L14" i="81"/>
  <c r="J14" i="81"/>
  <c r="K14" i="81" s="1"/>
  <c r="H14" i="81"/>
  <c r="A14" i="81"/>
  <c r="X13" i="81"/>
  <c r="T13" i="81"/>
  <c r="R13" i="81"/>
  <c r="L13" i="81"/>
  <c r="J13" i="81"/>
  <c r="H13" i="81"/>
  <c r="A13" i="81"/>
  <c r="X12" i="81"/>
  <c r="T12" i="81"/>
  <c r="R12" i="81"/>
  <c r="L12" i="81"/>
  <c r="J12" i="81"/>
  <c r="H12" i="81"/>
  <c r="M5" i="81"/>
  <c r="A3" i="81"/>
  <c r="U58" i="80"/>
  <c r="T58" i="80"/>
  <c r="H58" i="80"/>
  <c r="X57" i="80"/>
  <c r="T57" i="80"/>
  <c r="R57" i="80"/>
  <c r="L57" i="80"/>
  <c r="J57" i="80"/>
  <c r="K57" i="80" s="1"/>
  <c r="H57" i="80"/>
  <c r="A57" i="80"/>
  <c r="X56" i="80"/>
  <c r="T56" i="80"/>
  <c r="R56" i="80"/>
  <c r="L56" i="80"/>
  <c r="J56" i="80"/>
  <c r="H56" i="80"/>
  <c r="A56" i="80"/>
  <c r="X55" i="80"/>
  <c r="T55" i="80"/>
  <c r="R55" i="80"/>
  <c r="L55" i="80"/>
  <c r="J55" i="80"/>
  <c r="H55" i="80"/>
  <c r="A55" i="80"/>
  <c r="X54" i="80"/>
  <c r="T54" i="80"/>
  <c r="R54" i="80"/>
  <c r="L54" i="80"/>
  <c r="J54" i="80"/>
  <c r="K54" i="80" s="1"/>
  <c r="H54" i="80"/>
  <c r="A54" i="80"/>
  <c r="X53" i="80"/>
  <c r="Y53" i="80" s="1"/>
  <c r="T53" i="80"/>
  <c r="R53" i="80"/>
  <c r="L53" i="80"/>
  <c r="J53" i="80"/>
  <c r="K53" i="80" s="1"/>
  <c r="H53" i="80"/>
  <c r="A53" i="80"/>
  <c r="X52" i="80"/>
  <c r="T52" i="80"/>
  <c r="R52" i="80"/>
  <c r="L52" i="80"/>
  <c r="J52" i="80"/>
  <c r="H52" i="80"/>
  <c r="A52" i="80"/>
  <c r="X51" i="80"/>
  <c r="T51" i="80"/>
  <c r="R51" i="80"/>
  <c r="L51" i="80"/>
  <c r="J51" i="80"/>
  <c r="H51" i="80"/>
  <c r="A51" i="80"/>
  <c r="X50" i="80"/>
  <c r="T50" i="80"/>
  <c r="R50" i="80"/>
  <c r="L50" i="80"/>
  <c r="J50" i="80"/>
  <c r="K50" i="80" s="1"/>
  <c r="H50" i="80"/>
  <c r="A50" i="80"/>
  <c r="X49" i="80"/>
  <c r="T49" i="80"/>
  <c r="R49" i="80"/>
  <c r="L49" i="80"/>
  <c r="J49" i="80"/>
  <c r="K49" i="80" s="1"/>
  <c r="H49" i="80"/>
  <c r="A49" i="80"/>
  <c r="X48" i="80"/>
  <c r="T48" i="80"/>
  <c r="R48" i="80"/>
  <c r="L48" i="80"/>
  <c r="J48" i="80"/>
  <c r="H48" i="80"/>
  <c r="A48" i="80"/>
  <c r="X47" i="80"/>
  <c r="T47" i="80"/>
  <c r="R47" i="80"/>
  <c r="L47" i="80"/>
  <c r="J47" i="80"/>
  <c r="H47" i="80"/>
  <c r="A47" i="80"/>
  <c r="X46" i="80"/>
  <c r="T46" i="80"/>
  <c r="R46" i="80"/>
  <c r="L46" i="80"/>
  <c r="J46" i="80"/>
  <c r="K46" i="80" s="1"/>
  <c r="H46" i="80"/>
  <c r="A46" i="80"/>
  <c r="X45" i="80"/>
  <c r="T45" i="80"/>
  <c r="R45" i="80"/>
  <c r="L45" i="80"/>
  <c r="J45" i="80"/>
  <c r="H45" i="80"/>
  <c r="A45" i="80"/>
  <c r="X44" i="80"/>
  <c r="T44" i="80"/>
  <c r="R44" i="80"/>
  <c r="L44" i="80"/>
  <c r="J44" i="80"/>
  <c r="H44" i="80"/>
  <c r="A44" i="80"/>
  <c r="X43" i="80"/>
  <c r="T43" i="80"/>
  <c r="R43" i="80"/>
  <c r="L43" i="80"/>
  <c r="J43" i="80"/>
  <c r="K43" i="80" s="1"/>
  <c r="H43" i="80"/>
  <c r="A43" i="80"/>
  <c r="X42" i="80"/>
  <c r="T42" i="80"/>
  <c r="R42" i="80"/>
  <c r="L42" i="80"/>
  <c r="J42" i="80"/>
  <c r="K42" i="80" s="1"/>
  <c r="H42" i="80"/>
  <c r="A42" i="80"/>
  <c r="X41" i="80"/>
  <c r="T41" i="80"/>
  <c r="R41" i="80"/>
  <c r="L41" i="80"/>
  <c r="J41" i="80"/>
  <c r="K41" i="80" s="1"/>
  <c r="H41" i="80"/>
  <c r="A41" i="80"/>
  <c r="X40" i="80"/>
  <c r="T40" i="80"/>
  <c r="R40" i="80"/>
  <c r="L40" i="80"/>
  <c r="J40" i="80"/>
  <c r="H40" i="80"/>
  <c r="A40" i="80"/>
  <c r="X39" i="80"/>
  <c r="T39" i="80"/>
  <c r="R39" i="80"/>
  <c r="L39" i="80"/>
  <c r="J39" i="80"/>
  <c r="H39" i="80"/>
  <c r="A39" i="80"/>
  <c r="X38" i="80"/>
  <c r="T38" i="80"/>
  <c r="R38" i="80"/>
  <c r="L38" i="80"/>
  <c r="J38" i="80"/>
  <c r="K38" i="80" s="1"/>
  <c r="H38" i="80"/>
  <c r="A38" i="80"/>
  <c r="X37" i="80"/>
  <c r="T37" i="80"/>
  <c r="R37" i="80"/>
  <c r="L37" i="80"/>
  <c r="J37" i="80"/>
  <c r="H37" i="80"/>
  <c r="A37" i="80"/>
  <c r="X36" i="80"/>
  <c r="T36" i="80"/>
  <c r="R36" i="80"/>
  <c r="L36" i="80"/>
  <c r="J36" i="80"/>
  <c r="H36" i="80"/>
  <c r="A36" i="80"/>
  <c r="X35" i="80"/>
  <c r="T35" i="80"/>
  <c r="R35" i="80"/>
  <c r="L35" i="80"/>
  <c r="J35" i="80"/>
  <c r="K35" i="80" s="1"/>
  <c r="H35" i="80"/>
  <c r="A35" i="80"/>
  <c r="X34" i="80"/>
  <c r="T34" i="80"/>
  <c r="R34" i="80"/>
  <c r="L34" i="80"/>
  <c r="J34" i="80"/>
  <c r="K34" i="80" s="1"/>
  <c r="H34" i="80"/>
  <c r="A34" i="80"/>
  <c r="X33" i="80"/>
  <c r="T33" i="80"/>
  <c r="R33" i="80"/>
  <c r="L33" i="80"/>
  <c r="J33" i="80"/>
  <c r="K33" i="80" s="1"/>
  <c r="H33" i="80"/>
  <c r="A33" i="80"/>
  <c r="X32" i="80"/>
  <c r="T32" i="80"/>
  <c r="R32" i="80"/>
  <c r="L32" i="80"/>
  <c r="J32" i="80"/>
  <c r="H32" i="80"/>
  <c r="A32" i="80"/>
  <c r="X31" i="80"/>
  <c r="T31" i="80"/>
  <c r="R31" i="80"/>
  <c r="L31" i="80"/>
  <c r="J31" i="80"/>
  <c r="H31" i="80"/>
  <c r="A31" i="80"/>
  <c r="X30" i="80"/>
  <c r="T30" i="80"/>
  <c r="R30" i="80"/>
  <c r="L30" i="80"/>
  <c r="J30" i="80"/>
  <c r="K30" i="80" s="1"/>
  <c r="H30" i="80"/>
  <c r="A30" i="80"/>
  <c r="X29" i="80"/>
  <c r="T29" i="80"/>
  <c r="R29" i="80"/>
  <c r="L29" i="80"/>
  <c r="J29" i="80"/>
  <c r="H29" i="80"/>
  <c r="A29" i="80"/>
  <c r="X28" i="80"/>
  <c r="T28" i="80"/>
  <c r="R28" i="80"/>
  <c r="L28" i="80"/>
  <c r="J28" i="80"/>
  <c r="H28" i="80"/>
  <c r="A28" i="80"/>
  <c r="X27" i="80"/>
  <c r="T27" i="80"/>
  <c r="R27" i="80"/>
  <c r="L27" i="80"/>
  <c r="J27" i="80"/>
  <c r="K27" i="80" s="1"/>
  <c r="H27" i="80"/>
  <c r="A27" i="80"/>
  <c r="X26" i="80"/>
  <c r="T26" i="80"/>
  <c r="R26" i="80"/>
  <c r="L26" i="80"/>
  <c r="J26" i="80"/>
  <c r="K26" i="80" s="1"/>
  <c r="H26" i="80"/>
  <c r="A26" i="80"/>
  <c r="X25" i="80"/>
  <c r="T25" i="80"/>
  <c r="R25" i="80"/>
  <c r="L25" i="80"/>
  <c r="J25" i="80"/>
  <c r="K25" i="80" s="1"/>
  <c r="H25" i="80"/>
  <c r="A25" i="80"/>
  <c r="X24" i="80"/>
  <c r="T24" i="80"/>
  <c r="R24" i="80"/>
  <c r="L24" i="80"/>
  <c r="J24" i="80"/>
  <c r="H24" i="80"/>
  <c r="A24" i="80"/>
  <c r="X23" i="80"/>
  <c r="T23" i="80"/>
  <c r="R23" i="80"/>
  <c r="L23" i="80"/>
  <c r="J23" i="80"/>
  <c r="H23" i="80"/>
  <c r="A23" i="80"/>
  <c r="X22" i="80"/>
  <c r="T22" i="80"/>
  <c r="R22" i="80"/>
  <c r="L22" i="80"/>
  <c r="J22" i="80"/>
  <c r="K22" i="80" s="1"/>
  <c r="H22" i="80"/>
  <c r="A22" i="80"/>
  <c r="X21" i="80"/>
  <c r="T21" i="80"/>
  <c r="R21" i="80"/>
  <c r="L21" i="80"/>
  <c r="J21" i="80"/>
  <c r="H21" i="80"/>
  <c r="A21" i="80"/>
  <c r="X20" i="80"/>
  <c r="T20" i="80"/>
  <c r="R20" i="80"/>
  <c r="L20" i="80"/>
  <c r="J20" i="80"/>
  <c r="H20" i="80"/>
  <c r="A20" i="80"/>
  <c r="X19" i="80"/>
  <c r="T19" i="80"/>
  <c r="R19" i="80"/>
  <c r="L19" i="80"/>
  <c r="J19" i="80"/>
  <c r="K19" i="80" s="1"/>
  <c r="H19" i="80"/>
  <c r="A19" i="80"/>
  <c r="X18" i="80"/>
  <c r="T18" i="80"/>
  <c r="R18" i="80"/>
  <c r="L18" i="80"/>
  <c r="J18" i="80"/>
  <c r="K18" i="80" s="1"/>
  <c r="H18" i="80"/>
  <c r="A18" i="80"/>
  <c r="X17" i="80"/>
  <c r="T17" i="80"/>
  <c r="R17" i="80"/>
  <c r="L17" i="80"/>
  <c r="J17" i="80"/>
  <c r="K17" i="80" s="1"/>
  <c r="H17" i="80"/>
  <c r="A17" i="80"/>
  <c r="X16" i="80"/>
  <c r="T16" i="80"/>
  <c r="R16" i="80"/>
  <c r="L16" i="80"/>
  <c r="J16" i="80"/>
  <c r="H16" i="80"/>
  <c r="A16" i="80"/>
  <c r="X15" i="80"/>
  <c r="T15" i="80"/>
  <c r="R15" i="80"/>
  <c r="L15" i="80"/>
  <c r="J15" i="80"/>
  <c r="H15" i="80"/>
  <c r="A15" i="80"/>
  <c r="X14" i="80"/>
  <c r="T14" i="80"/>
  <c r="R14" i="80"/>
  <c r="L14" i="80"/>
  <c r="M14" i="80" s="1"/>
  <c r="J14" i="80"/>
  <c r="K14" i="80" s="1"/>
  <c r="H14" i="80"/>
  <c r="A14" i="80"/>
  <c r="X13" i="80"/>
  <c r="T13" i="80"/>
  <c r="R13" i="80"/>
  <c r="L13" i="80"/>
  <c r="J13" i="80"/>
  <c r="H13" i="80"/>
  <c r="A13" i="80"/>
  <c r="X12" i="80"/>
  <c r="T12" i="80"/>
  <c r="R12" i="80"/>
  <c r="L12" i="80"/>
  <c r="H12" i="80"/>
  <c r="M5" i="80"/>
  <c r="A3" i="80"/>
  <c r="U58" i="79"/>
  <c r="T58" i="79"/>
  <c r="H58" i="79"/>
  <c r="X57" i="79"/>
  <c r="T57" i="79"/>
  <c r="R57" i="79"/>
  <c r="L57" i="79"/>
  <c r="J57" i="79"/>
  <c r="K57" i="79" s="1"/>
  <c r="H57" i="79"/>
  <c r="A57" i="79"/>
  <c r="X56" i="79"/>
  <c r="T56" i="79"/>
  <c r="R56" i="79"/>
  <c r="L56" i="79"/>
  <c r="J56" i="79"/>
  <c r="H56" i="79"/>
  <c r="A56" i="79"/>
  <c r="X55" i="79"/>
  <c r="T55" i="79"/>
  <c r="R55" i="79"/>
  <c r="L55" i="79"/>
  <c r="J55" i="79"/>
  <c r="H55" i="79"/>
  <c r="A55" i="79"/>
  <c r="X54" i="79"/>
  <c r="T54" i="79"/>
  <c r="R54" i="79"/>
  <c r="L54" i="79"/>
  <c r="J54" i="79"/>
  <c r="K54" i="79" s="1"/>
  <c r="H54" i="79"/>
  <c r="A54" i="79"/>
  <c r="X53" i="79"/>
  <c r="T53" i="79"/>
  <c r="R53" i="79"/>
  <c r="L53" i="79"/>
  <c r="J53" i="79"/>
  <c r="K53" i="79" s="1"/>
  <c r="H53" i="79"/>
  <c r="A53" i="79"/>
  <c r="X52" i="79"/>
  <c r="T52" i="79"/>
  <c r="R52" i="79"/>
  <c r="L52" i="79"/>
  <c r="J52" i="79"/>
  <c r="H52" i="79"/>
  <c r="A52" i="79"/>
  <c r="X51" i="79"/>
  <c r="T51" i="79"/>
  <c r="R51" i="79"/>
  <c r="L51" i="79"/>
  <c r="J51" i="79"/>
  <c r="H51" i="79"/>
  <c r="A51" i="79"/>
  <c r="X50" i="79"/>
  <c r="T50" i="79"/>
  <c r="R50" i="79"/>
  <c r="L50" i="79"/>
  <c r="J50" i="79"/>
  <c r="K50" i="79" s="1"/>
  <c r="H50" i="79"/>
  <c r="A50" i="79"/>
  <c r="X49" i="79"/>
  <c r="T49" i="79"/>
  <c r="R49" i="79"/>
  <c r="L49" i="79"/>
  <c r="J49" i="79"/>
  <c r="K49" i="79" s="1"/>
  <c r="H49" i="79"/>
  <c r="A49" i="79"/>
  <c r="X48" i="79"/>
  <c r="T48" i="79"/>
  <c r="R48" i="79"/>
  <c r="L48" i="79"/>
  <c r="J48" i="79"/>
  <c r="H48" i="79"/>
  <c r="A48" i="79"/>
  <c r="X47" i="79"/>
  <c r="T47" i="79"/>
  <c r="R47" i="79"/>
  <c r="L47" i="79"/>
  <c r="J47" i="79"/>
  <c r="H47" i="79"/>
  <c r="A47" i="79"/>
  <c r="X46" i="79"/>
  <c r="T46" i="79"/>
  <c r="R46" i="79"/>
  <c r="L46" i="79"/>
  <c r="J46" i="79"/>
  <c r="K46" i="79" s="1"/>
  <c r="H46" i="79"/>
  <c r="A46" i="79"/>
  <c r="X45" i="79"/>
  <c r="T45" i="79"/>
  <c r="R45" i="79"/>
  <c r="L45" i="79"/>
  <c r="J45" i="79"/>
  <c r="K45" i="79" s="1"/>
  <c r="H45" i="79"/>
  <c r="A45" i="79"/>
  <c r="X44" i="79"/>
  <c r="T44" i="79"/>
  <c r="R44" i="79"/>
  <c r="L44" i="79"/>
  <c r="J44" i="79"/>
  <c r="H44" i="79"/>
  <c r="A44" i="79"/>
  <c r="X43" i="79"/>
  <c r="T43" i="79"/>
  <c r="R43" i="79"/>
  <c r="L43" i="79"/>
  <c r="J43" i="79"/>
  <c r="H43" i="79"/>
  <c r="A43" i="79"/>
  <c r="X42" i="79"/>
  <c r="T42" i="79"/>
  <c r="R42" i="79"/>
  <c r="L42" i="79"/>
  <c r="J42" i="79"/>
  <c r="K42" i="79" s="1"/>
  <c r="H42" i="79"/>
  <c r="A42" i="79"/>
  <c r="X41" i="79"/>
  <c r="T41" i="79"/>
  <c r="R41" i="79"/>
  <c r="L41" i="79"/>
  <c r="J41" i="79"/>
  <c r="K41" i="79" s="1"/>
  <c r="H41" i="79"/>
  <c r="A41" i="79"/>
  <c r="X40" i="79"/>
  <c r="T40" i="79"/>
  <c r="R40" i="79"/>
  <c r="L40" i="79"/>
  <c r="J40" i="79"/>
  <c r="H40" i="79"/>
  <c r="A40" i="79"/>
  <c r="X39" i="79"/>
  <c r="T39" i="79"/>
  <c r="R39" i="79"/>
  <c r="L39" i="79"/>
  <c r="J39" i="79"/>
  <c r="H39" i="79"/>
  <c r="A39" i="79"/>
  <c r="X38" i="79"/>
  <c r="T38" i="79"/>
  <c r="R38" i="79"/>
  <c r="L38" i="79"/>
  <c r="J38" i="79"/>
  <c r="K38" i="79" s="1"/>
  <c r="H38" i="79"/>
  <c r="A38" i="79"/>
  <c r="X37" i="79"/>
  <c r="T37" i="79"/>
  <c r="R37" i="79"/>
  <c r="L37" i="79"/>
  <c r="J37" i="79"/>
  <c r="K37" i="79" s="1"/>
  <c r="H37" i="79"/>
  <c r="A37" i="79"/>
  <c r="X36" i="79"/>
  <c r="T36" i="79"/>
  <c r="R36" i="79"/>
  <c r="L36" i="79"/>
  <c r="J36" i="79"/>
  <c r="H36" i="79"/>
  <c r="A36" i="79"/>
  <c r="X35" i="79"/>
  <c r="T35" i="79"/>
  <c r="R35" i="79"/>
  <c r="L35" i="79"/>
  <c r="J35" i="79"/>
  <c r="H35" i="79"/>
  <c r="A35" i="79"/>
  <c r="X34" i="79"/>
  <c r="T34" i="79"/>
  <c r="R34" i="79"/>
  <c r="L34" i="79"/>
  <c r="J34" i="79"/>
  <c r="K34" i="79" s="1"/>
  <c r="H34" i="79"/>
  <c r="A34" i="79"/>
  <c r="X33" i="79"/>
  <c r="T33" i="79"/>
  <c r="R33" i="79"/>
  <c r="L33" i="79"/>
  <c r="J33" i="79"/>
  <c r="K33" i="79" s="1"/>
  <c r="H33" i="79"/>
  <c r="A33" i="79"/>
  <c r="X32" i="79"/>
  <c r="T32" i="79"/>
  <c r="R32" i="79"/>
  <c r="L32" i="79"/>
  <c r="J32" i="79"/>
  <c r="H32" i="79"/>
  <c r="A32" i="79"/>
  <c r="X31" i="79"/>
  <c r="T31" i="79"/>
  <c r="R31" i="79"/>
  <c r="L31" i="79"/>
  <c r="J31" i="79"/>
  <c r="H31" i="79"/>
  <c r="A31" i="79"/>
  <c r="X30" i="79"/>
  <c r="T30" i="79"/>
  <c r="R30" i="79"/>
  <c r="L30" i="79"/>
  <c r="J30" i="79"/>
  <c r="K30" i="79" s="1"/>
  <c r="H30" i="79"/>
  <c r="A30" i="79"/>
  <c r="X29" i="79"/>
  <c r="T29" i="79"/>
  <c r="R29" i="79"/>
  <c r="L29" i="79"/>
  <c r="J29" i="79"/>
  <c r="K29" i="79" s="1"/>
  <c r="H29" i="79"/>
  <c r="A29" i="79"/>
  <c r="X28" i="79"/>
  <c r="T28" i="79"/>
  <c r="R28" i="79"/>
  <c r="L28" i="79"/>
  <c r="J28" i="79"/>
  <c r="H28" i="79"/>
  <c r="A28" i="79"/>
  <c r="X27" i="79"/>
  <c r="T27" i="79"/>
  <c r="R27" i="79"/>
  <c r="L27" i="79"/>
  <c r="J27" i="79"/>
  <c r="H27" i="79"/>
  <c r="A27" i="79"/>
  <c r="X26" i="79"/>
  <c r="T26" i="79"/>
  <c r="R26" i="79"/>
  <c r="L26" i="79"/>
  <c r="J26" i="79"/>
  <c r="K26" i="79" s="1"/>
  <c r="H26" i="79"/>
  <c r="A26" i="79"/>
  <c r="X25" i="79"/>
  <c r="T25" i="79"/>
  <c r="R25" i="79"/>
  <c r="L25" i="79"/>
  <c r="J25" i="79"/>
  <c r="K25" i="79" s="1"/>
  <c r="H25" i="79"/>
  <c r="A25" i="79"/>
  <c r="X24" i="79"/>
  <c r="T24" i="79"/>
  <c r="R24" i="79"/>
  <c r="L24" i="79"/>
  <c r="J24" i="79"/>
  <c r="H24" i="79"/>
  <c r="A24" i="79"/>
  <c r="X23" i="79"/>
  <c r="T23" i="79"/>
  <c r="R23" i="79"/>
  <c r="L23" i="79"/>
  <c r="J23" i="79"/>
  <c r="H23" i="79"/>
  <c r="A23" i="79"/>
  <c r="X22" i="79"/>
  <c r="T22" i="79"/>
  <c r="R22" i="79"/>
  <c r="L22" i="79"/>
  <c r="J22" i="79"/>
  <c r="K22" i="79" s="1"/>
  <c r="H22" i="79"/>
  <c r="A22" i="79"/>
  <c r="X21" i="79"/>
  <c r="T21" i="79"/>
  <c r="R21" i="79"/>
  <c r="L21" i="79"/>
  <c r="J21" i="79"/>
  <c r="K21" i="79" s="1"/>
  <c r="H21" i="79"/>
  <c r="A21" i="79"/>
  <c r="X20" i="79"/>
  <c r="T20" i="79"/>
  <c r="R20" i="79"/>
  <c r="L20" i="79"/>
  <c r="J20" i="79"/>
  <c r="H20" i="79"/>
  <c r="A20" i="79"/>
  <c r="X19" i="79"/>
  <c r="T19" i="79"/>
  <c r="R19" i="79"/>
  <c r="L19" i="79"/>
  <c r="J19" i="79"/>
  <c r="H19" i="79"/>
  <c r="A19" i="79"/>
  <c r="X18" i="79"/>
  <c r="T18" i="79"/>
  <c r="R18" i="79"/>
  <c r="L18" i="79"/>
  <c r="J18" i="79"/>
  <c r="K18" i="79" s="1"/>
  <c r="H18" i="79"/>
  <c r="A18" i="79"/>
  <c r="X17" i="79"/>
  <c r="T17" i="79"/>
  <c r="R17" i="79"/>
  <c r="L17" i="79"/>
  <c r="J17" i="79"/>
  <c r="K17" i="79" s="1"/>
  <c r="H17" i="79"/>
  <c r="A17" i="79"/>
  <c r="X16" i="79"/>
  <c r="T16" i="79"/>
  <c r="R16" i="79"/>
  <c r="L16" i="79"/>
  <c r="J16" i="79"/>
  <c r="H16" i="79"/>
  <c r="A16" i="79"/>
  <c r="X15" i="79"/>
  <c r="T15" i="79"/>
  <c r="R15" i="79"/>
  <c r="L15" i="79"/>
  <c r="J15" i="79"/>
  <c r="H15" i="79"/>
  <c r="A15" i="79"/>
  <c r="X14" i="79"/>
  <c r="T14" i="79"/>
  <c r="R14" i="79"/>
  <c r="L14" i="79"/>
  <c r="J14" i="79"/>
  <c r="K14" i="79" s="1"/>
  <c r="H14" i="79"/>
  <c r="A14" i="79"/>
  <c r="X13" i="79"/>
  <c r="T13" i="79"/>
  <c r="R13" i="79"/>
  <c r="L13" i="79"/>
  <c r="J13" i="79"/>
  <c r="K13" i="79" s="1"/>
  <c r="H13" i="79"/>
  <c r="A13" i="79"/>
  <c r="X12" i="79"/>
  <c r="T12" i="79"/>
  <c r="R12" i="79"/>
  <c r="L12" i="79"/>
  <c r="J12" i="79"/>
  <c r="H12" i="79"/>
  <c r="M5" i="79"/>
  <c r="A3" i="79"/>
  <c r="U58" i="78"/>
  <c r="T58" i="78"/>
  <c r="H58" i="78"/>
  <c r="X57" i="78"/>
  <c r="T57" i="78"/>
  <c r="R57" i="78"/>
  <c r="L57" i="78"/>
  <c r="J57" i="78"/>
  <c r="K57" i="78" s="1"/>
  <c r="H57" i="78"/>
  <c r="A57" i="78"/>
  <c r="X56" i="78"/>
  <c r="T56" i="78"/>
  <c r="R56" i="78"/>
  <c r="L56" i="78"/>
  <c r="J56" i="78"/>
  <c r="H56" i="78"/>
  <c r="A56" i="78"/>
  <c r="X55" i="78"/>
  <c r="T55" i="78"/>
  <c r="R55" i="78"/>
  <c r="L55" i="78"/>
  <c r="J55" i="78"/>
  <c r="H55" i="78"/>
  <c r="A55" i="78"/>
  <c r="X54" i="78"/>
  <c r="T54" i="78"/>
  <c r="R54" i="78"/>
  <c r="L54" i="78"/>
  <c r="J54" i="78"/>
  <c r="K54" i="78" s="1"/>
  <c r="H54" i="78"/>
  <c r="A54" i="78"/>
  <c r="X53" i="78"/>
  <c r="T53" i="78"/>
  <c r="R53" i="78"/>
  <c r="L53" i="78"/>
  <c r="J53" i="78"/>
  <c r="K53" i="78" s="1"/>
  <c r="H53" i="78"/>
  <c r="A53" i="78"/>
  <c r="X52" i="78"/>
  <c r="T52" i="78"/>
  <c r="R52" i="78"/>
  <c r="L52" i="78"/>
  <c r="J52" i="78"/>
  <c r="H52" i="78"/>
  <c r="A52" i="78"/>
  <c r="X51" i="78"/>
  <c r="T51" i="78"/>
  <c r="R51" i="78"/>
  <c r="L51" i="78"/>
  <c r="J51" i="78"/>
  <c r="H51" i="78"/>
  <c r="A51" i="78"/>
  <c r="X50" i="78"/>
  <c r="Y50" i="78" s="1"/>
  <c r="T50" i="78"/>
  <c r="R50" i="78"/>
  <c r="L50" i="78"/>
  <c r="J50" i="78"/>
  <c r="K50" i="78" s="1"/>
  <c r="H50" i="78"/>
  <c r="A50" i="78"/>
  <c r="X49" i="78"/>
  <c r="T49" i="78"/>
  <c r="R49" i="78"/>
  <c r="L49" i="78"/>
  <c r="J49" i="78"/>
  <c r="K49" i="78" s="1"/>
  <c r="H49" i="78"/>
  <c r="A49" i="78"/>
  <c r="X48" i="78"/>
  <c r="T48" i="78"/>
  <c r="R48" i="78"/>
  <c r="L48" i="78"/>
  <c r="J48" i="78"/>
  <c r="H48" i="78"/>
  <c r="A48" i="78"/>
  <c r="X47" i="78"/>
  <c r="T47" i="78"/>
  <c r="R47" i="78"/>
  <c r="L47" i="78"/>
  <c r="J47" i="78"/>
  <c r="H47" i="78"/>
  <c r="A47" i="78"/>
  <c r="X46" i="78"/>
  <c r="T46" i="78"/>
  <c r="R46" i="78"/>
  <c r="L46" i="78"/>
  <c r="J46" i="78"/>
  <c r="K46" i="78" s="1"/>
  <c r="H46" i="78"/>
  <c r="A46" i="78"/>
  <c r="X45" i="78"/>
  <c r="T45" i="78"/>
  <c r="R45" i="78"/>
  <c r="L45" i="78"/>
  <c r="J45" i="78"/>
  <c r="H45" i="78"/>
  <c r="A45" i="78"/>
  <c r="X44" i="78"/>
  <c r="T44" i="78"/>
  <c r="R44" i="78"/>
  <c r="L44" i="78"/>
  <c r="J44" i="78"/>
  <c r="H44" i="78"/>
  <c r="A44" i="78"/>
  <c r="X43" i="78"/>
  <c r="T43" i="78"/>
  <c r="R43" i="78"/>
  <c r="L43" i="78"/>
  <c r="J43" i="78"/>
  <c r="K43" i="78" s="1"/>
  <c r="H43" i="78"/>
  <c r="A43" i="78"/>
  <c r="X42" i="78"/>
  <c r="T42" i="78"/>
  <c r="R42" i="78"/>
  <c r="L42" i="78"/>
  <c r="J42" i="78"/>
  <c r="K42" i="78" s="1"/>
  <c r="H42" i="78"/>
  <c r="A42" i="78"/>
  <c r="X41" i="78"/>
  <c r="T41" i="78"/>
  <c r="R41" i="78"/>
  <c r="L41" i="78"/>
  <c r="J41" i="78"/>
  <c r="K41" i="78" s="1"/>
  <c r="H41" i="78"/>
  <c r="A41" i="78"/>
  <c r="X40" i="78"/>
  <c r="T40" i="78"/>
  <c r="R40" i="78"/>
  <c r="L40" i="78"/>
  <c r="J40" i="78"/>
  <c r="H40" i="78"/>
  <c r="A40" i="78"/>
  <c r="X39" i="78"/>
  <c r="T39" i="78"/>
  <c r="R39" i="78"/>
  <c r="L39" i="78"/>
  <c r="J39" i="78"/>
  <c r="H39" i="78"/>
  <c r="A39" i="78"/>
  <c r="X38" i="78"/>
  <c r="T38" i="78"/>
  <c r="R38" i="78"/>
  <c r="L38" i="78"/>
  <c r="J38" i="78"/>
  <c r="K38" i="78" s="1"/>
  <c r="H38" i="78"/>
  <c r="A38" i="78"/>
  <c r="X37" i="78"/>
  <c r="T37" i="78"/>
  <c r="R37" i="78"/>
  <c r="L37" i="78"/>
  <c r="J37" i="78"/>
  <c r="H37" i="78"/>
  <c r="A37" i="78"/>
  <c r="X36" i="78"/>
  <c r="T36" i="78"/>
  <c r="R36" i="78"/>
  <c r="L36" i="78"/>
  <c r="J36" i="78"/>
  <c r="H36" i="78"/>
  <c r="A36" i="78"/>
  <c r="X35" i="78"/>
  <c r="T35" i="78"/>
  <c r="R35" i="78"/>
  <c r="L35" i="78"/>
  <c r="J35" i="78"/>
  <c r="K35" i="78" s="1"/>
  <c r="H35" i="78"/>
  <c r="A35" i="78"/>
  <c r="X34" i="78"/>
  <c r="T34" i="78"/>
  <c r="R34" i="78"/>
  <c r="L34" i="78"/>
  <c r="J34" i="78"/>
  <c r="K34" i="78" s="1"/>
  <c r="H34" i="78"/>
  <c r="A34" i="78"/>
  <c r="X33" i="78"/>
  <c r="T33" i="78"/>
  <c r="R33" i="78"/>
  <c r="L33" i="78"/>
  <c r="J33" i="78"/>
  <c r="K33" i="78" s="1"/>
  <c r="H33" i="78"/>
  <c r="A33" i="78"/>
  <c r="X32" i="78"/>
  <c r="T32" i="78"/>
  <c r="R32" i="78"/>
  <c r="L32" i="78"/>
  <c r="J32" i="78"/>
  <c r="H32" i="78"/>
  <c r="A32" i="78"/>
  <c r="X31" i="78"/>
  <c r="T31" i="78"/>
  <c r="R31" i="78"/>
  <c r="L31" i="78"/>
  <c r="J31" i="78"/>
  <c r="H31" i="78"/>
  <c r="A31" i="78"/>
  <c r="X30" i="78"/>
  <c r="T30" i="78"/>
  <c r="R30" i="78"/>
  <c r="L30" i="78"/>
  <c r="J30" i="78"/>
  <c r="K30" i="78" s="1"/>
  <c r="H30" i="78"/>
  <c r="A30" i="78"/>
  <c r="X29" i="78"/>
  <c r="T29" i="78"/>
  <c r="R29" i="78"/>
  <c r="L29" i="78"/>
  <c r="J29" i="78"/>
  <c r="H29" i="78"/>
  <c r="A29" i="78"/>
  <c r="X28" i="78"/>
  <c r="T28" i="78"/>
  <c r="R28" i="78"/>
  <c r="L28" i="78"/>
  <c r="J28" i="78"/>
  <c r="H28" i="78"/>
  <c r="A28" i="78"/>
  <c r="X27" i="78"/>
  <c r="T27" i="78"/>
  <c r="R27" i="78"/>
  <c r="L27" i="78"/>
  <c r="J27" i="78"/>
  <c r="K27" i="78" s="1"/>
  <c r="H27" i="78"/>
  <c r="A27" i="78"/>
  <c r="X26" i="78"/>
  <c r="T26" i="78"/>
  <c r="R26" i="78"/>
  <c r="L26" i="78"/>
  <c r="J26" i="78"/>
  <c r="K26" i="78" s="1"/>
  <c r="H26" i="78"/>
  <c r="A26" i="78"/>
  <c r="X25" i="78"/>
  <c r="T25" i="78"/>
  <c r="R25" i="78"/>
  <c r="L25" i="78"/>
  <c r="J25" i="78"/>
  <c r="K25" i="78" s="1"/>
  <c r="H25" i="78"/>
  <c r="A25" i="78"/>
  <c r="X24" i="78"/>
  <c r="T24" i="78"/>
  <c r="R24" i="78"/>
  <c r="L24" i="78"/>
  <c r="J24" i="78"/>
  <c r="H24" i="78"/>
  <c r="A24" i="78"/>
  <c r="X23" i="78"/>
  <c r="T23" i="78"/>
  <c r="R23" i="78"/>
  <c r="L23" i="78"/>
  <c r="J23" i="78"/>
  <c r="H23" i="78"/>
  <c r="A23" i="78"/>
  <c r="X22" i="78"/>
  <c r="T22" i="78"/>
  <c r="R22" i="78"/>
  <c r="L22" i="78"/>
  <c r="J22" i="78"/>
  <c r="K22" i="78" s="1"/>
  <c r="H22" i="78"/>
  <c r="A22" i="78"/>
  <c r="X21" i="78"/>
  <c r="T21" i="78"/>
  <c r="R21" i="78"/>
  <c r="L21" i="78"/>
  <c r="J21" i="78"/>
  <c r="H21" i="78"/>
  <c r="A21" i="78"/>
  <c r="X20" i="78"/>
  <c r="T20" i="78"/>
  <c r="R20" i="78"/>
  <c r="L20" i="78"/>
  <c r="J20" i="78"/>
  <c r="H20" i="78"/>
  <c r="A20" i="78"/>
  <c r="X19" i="78"/>
  <c r="T19" i="78"/>
  <c r="R19" i="78"/>
  <c r="L19" i="78"/>
  <c r="J19" i="78"/>
  <c r="K19" i="78" s="1"/>
  <c r="H19" i="78"/>
  <c r="A19" i="78"/>
  <c r="X18" i="78"/>
  <c r="T18" i="78"/>
  <c r="R18" i="78"/>
  <c r="L18" i="78"/>
  <c r="J18" i="78"/>
  <c r="K18" i="78" s="1"/>
  <c r="H18" i="78"/>
  <c r="A18" i="78"/>
  <c r="X17" i="78"/>
  <c r="T17" i="78"/>
  <c r="R17" i="78"/>
  <c r="L17" i="78"/>
  <c r="J17" i="78"/>
  <c r="K17" i="78" s="1"/>
  <c r="H17" i="78"/>
  <c r="A17" i="78"/>
  <c r="X16" i="78"/>
  <c r="T16" i="78"/>
  <c r="R16" i="78"/>
  <c r="L16" i="78"/>
  <c r="J16" i="78"/>
  <c r="H16" i="78"/>
  <c r="A16" i="78"/>
  <c r="X15" i="78"/>
  <c r="T15" i="78"/>
  <c r="R15" i="78"/>
  <c r="L15" i="78"/>
  <c r="J15" i="78"/>
  <c r="H15" i="78"/>
  <c r="A15" i="78"/>
  <c r="X14" i="78"/>
  <c r="T14" i="78"/>
  <c r="R14" i="78"/>
  <c r="L14" i="78"/>
  <c r="J14" i="78"/>
  <c r="K14" i="78" s="1"/>
  <c r="H14" i="78"/>
  <c r="A14" i="78"/>
  <c r="X13" i="78"/>
  <c r="T13" i="78"/>
  <c r="R13" i="78"/>
  <c r="L13" i="78"/>
  <c r="J13" i="78"/>
  <c r="H13" i="78"/>
  <c r="A13" i="78"/>
  <c r="X12" i="78"/>
  <c r="T12" i="78"/>
  <c r="R12" i="78"/>
  <c r="L12" i="78"/>
  <c r="J12" i="78"/>
  <c r="H12" i="78"/>
  <c r="M5" i="78"/>
  <c r="A3" i="78"/>
  <c r="U58" i="77"/>
  <c r="T58" i="77"/>
  <c r="H58" i="77"/>
  <c r="X57" i="77"/>
  <c r="T57" i="77"/>
  <c r="R57" i="77"/>
  <c r="L57" i="77"/>
  <c r="J57" i="77"/>
  <c r="K57" i="77" s="1"/>
  <c r="H57" i="77"/>
  <c r="A57" i="77"/>
  <c r="X56" i="77"/>
  <c r="T56" i="77"/>
  <c r="R56" i="77"/>
  <c r="L56" i="77"/>
  <c r="J56" i="77"/>
  <c r="H56" i="77"/>
  <c r="A56" i="77"/>
  <c r="X55" i="77"/>
  <c r="T55" i="77"/>
  <c r="R55" i="77"/>
  <c r="L55" i="77"/>
  <c r="J55" i="77"/>
  <c r="H55" i="77"/>
  <c r="A55" i="77"/>
  <c r="X54" i="77"/>
  <c r="T54" i="77"/>
  <c r="R54" i="77"/>
  <c r="L54" i="77"/>
  <c r="J54" i="77"/>
  <c r="K54" i="77" s="1"/>
  <c r="H54" i="77"/>
  <c r="A54" i="77"/>
  <c r="X53" i="77"/>
  <c r="T53" i="77"/>
  <c r="R53" i="77"/>
  <c r="L53" i="77"/>
  <c r="J53" i="77"/>
  <c r="K53" i="77" s="1"/>
  <c r="H53" i="77"/>
  <c r="A53" i="77"/>
  <c r="X52" i="77"/>
  <c r="T52" i="77"/>
  <c r="R52" i="77"/>
  <c r="L52" i="77"/>
  <c r="J52" i="77"/>
  <c r="H52" i="77"/>
  <c r="A52" i="77"/>
  <c r="X51" i="77"/>
  <c r="T51" i="77"/>
  <c r="R51" i="77"/>
  <c r="L51" i="77"/>
  <c r="J51" i="77"/>
  <c r="H51" i="77"/>
  <c r="A51" i="77"/>
  <c r="X50" i="77"/>
  <c r="T50" i="77"/>
  <c r="R50" i="77"/>
  <c r="L50" i="77"/>
  <c r="J50" i="77"/>
  <c r="K50" i="77" s="1"/>
  <c r="H50" i="77"/>
  <c r="A50" i="77"/>
  <c r="X49" i="77"/>
  <c r="T49" i="77"/>
  <c r="R49" i="77"/>
  <c r="L49" i="77"/>
  <c r="J49" i="77"/>
  <c r="K49" i="77" s="1"/>
  <c r="H49" i="77"/>
  <c r="A49" i="77"/>
  <c r="X48" i="77"/>
  <c r="T48" i="77"/>
  <c r="R48" i="77"/>
  <c r="L48" i="77"/>
  <c r="J48" i="77"/>
  <c r="H48" i="77"/>
  <c r="A48" i="77"/>
  <c r="X47" i="77"/>
  <c r="T47" i="77"/>
  <c r="R47" i="77"/>
  <c r="L47" i="77"/>
  <c r="J47" i="77"/>
  <c r="H47" i="77"/>
  <c r="A47" i="77"/>
  <c r="X46" i="77"/>
  <c r="T46" i="77"/>
  <c r="R46" i="77"/>
  <c r="L46" i="77"/>
  <c r="J46" i="77"/>
  <c r="K46" i="77" s="1"/>
  <c r="H46" i="77"/>
  <c r="A46" i="77"/>
  <c r="X45" i="77"/>
  <c r="T45" i="77"/>
  <c r="R45" i="77"/>
  <c r="L45" i="77"/>
  <c r="J45" i="77"/>
  <c r="K45" i="77" s="1"/>
  <c r="H45" i="77"/>
  <c r="A45" i="77"/>
  <c r="X44" i="77"/>
  <c r="T44" i="77"/>
  <c r="R44" i="77"/>
  <c r="L44" i="77"/>
  <c r="J44" i="77"/>
  <c r="H44" i="77"/>
  <c r="A44" i="77"/>
  <c r="X43" i="77"/>
  <c r="T43" i="77"/>
  <c r="R43" i="77"/>
  <c r="L43" i="77"/>
  <c r="J43" i="77"/>
  <c r="H43" i="77"/>
  <c r="A43" i="77"/>
  <c r="X42" i="77"/>
  <c r="T42" i="77"/>
  <c r="R42" i="77"/>
  <c r="L42" i="77"/>
  <c r="J42" i="77"/>
  <c r="K42" i="77" s="1"/>
  <c r="H42" i="77"/>
  <c r="A42" i="77"/>
  <c r="X41" i="77"/>
  <c r="T41" i="77"/>
  <c r="R41" i="77"/>
  <c r="L41" i="77"/>
  <c r="J41" i="77"/>
  <c r="K41" i="77" s="1"/>
  <c r="H41" i="77"/>
  <c r="A41" i="77"/>
  <c r="X40" i="77"/>
  <c r="T40" i="77"/>
  <c r="R40" i="77"/>
  <c r="L40" i="77"/>
  <c r="J40" i="77"/>
  <c r="H40" i="77"/>
  <c r="A40" i="77"/>
  <c r="X39" i="77"/>
  <c r="T39" i="77"/>
  <c r="R39" i="77"/>
  <c r="L39" i="77"/>
  <c r="J39" i="77"/>
  <c r="H39" i="77"/>
  <c r="A39" i="77"/>
  <c r="X38" i="77"/>
  <c r="T38" i="77"/>
  <c r="R38" i="77"/>
  <c r="L38" i="77"/>
  <c r="J38" i="77"/>
  <c r="K38" i="77" s="1"/>
  <c r="H38" i="77"/>
  <c r="A38" i="77"/>
  <c r="X37" i="77"/>
  <c r="T37" i="77"/>
  <c r="R37" i="77"/>
  <c r="L37" i="77"/>
  <c r="J37" i="77"/>
  <c r="K37" i="77" s="1"/>
  <c r="H37" i="77"/>
  <c r="A37" i="77"/>
  <c r="X36" i="77"/>
  <c r="T36" i="77"/>
  <c r="R36" i="77"/>
  <c r="L36" i="77"/>
  <c r="J36" i="77"/>
  <c r="H36" i="77"/>
  <c r="A36" i="77"/>
  <c r="X35" i="77"/>
  <c r="T35" i="77"/>
  <c r="R35" i="77"/>
  <c r="L35" i="77"/>
  <c r="J35" i="77"/>
  <c r="H35" i="77"/>
  <c r="A35" i="77"/>
  <c r="X34" i="77"/>
  <c r="T34" i="77"/>
  <c r="R34" i="77"/>
  <c r="L34" i="77"/>
  <c r="J34" i="77"/>
  <c r="K34" i="77" s="1"/>
  <c r="H34" i="77"/>
  <c r="A34" i="77"/>
  <c r="X33" i="77"/>
  <c r="T33" i="77"/>
  <c r="R33" i="77"/>
  <c r="L33" i="77"/>
  <c r="J33" i="77"/>
  <c r="K33" i="77" s="1"/>
  <c r="H33" i="77"/>
  <c r="A33" i="77"/>
  <c r="X32" i="77"/>
  <c r="T32" i="77"/>
  <c r="R32" i="77"/>
  <c r="L32" i="77"/>
  <c r="J32" i="77"/>
  <c r="H32" i="77"/>
  <c r="A32" i="77"/>
  <c r="X31" i="77"/>
  <c r="T31" i="77"/>
  <c r="R31" i="77"/>
  <c r="L31" i="77"/>
  <c r="J31" i="77"/>
  <c r="H31" i="77"/>
  <c r="A31" i="77"/>
  <c r="X30" i="77"/>
  <c r="T30" i="77"/>
  <c r="R30" i="77"/>
  <c r="L30" i="77"/>
  <c r="J30" i="77"/>
  <c r="K30" i="77" s="1"/>
  <c r="H30" i="77"/>
  <c r="A30" i="77"/>
  <c r="X29" i="77"/>
  <c r="T29" i="77"/>
  <c r="R29" i="77"/>
  <c r="L29" i="77"/>
  <c r="J29" i="77"/>
  <c r="K29" i="77" s="1"/>
  <c r="H29" i="77"/>
  <c r="A29" i="77"/>
  <c r="X28" i="77"/>
  <c r="T28" i="77"/>
  <c r="R28" i="77"/>
  <c r="L28" i="77"/>
  <c r="J28" i="77"/>
  <c r="H28" i="77"/>
  <c r="A28" i="77"/>
  <c r="X27" i="77"/>
  <c r="T27" i="77"/>
  <c r="R27" i="77"/>
  <c r="L27" i="77"/>
  <c r="J27" i="77"/>
  <c r="H27" i="77"/>
  <c r="A27" i="77"/>
  <c r="X26" i="77"/>
  <c r="T26" i="77"/>
  <c r="R26" i="77"/>
  <c r="L26" i="77"/>
  <c r="J26" i="77"/>
  <c r="K26" i="77" s="1"/>
  <c r="H26" i="77"/>
  <c r="A26" i="77"/>
  <c r="X25" i="77"/>
  <c r="T25" i="77"/>
  <c r="R25" i="77"/>
  <c r="L25" i="77"/>
  <c r="J25" i="77"/>
  <c r="K25" i="77" s="1"/>
  <c r="H25" i="77"/>
  <c r="A25" i="77"/>
  <c r="X24" i="77"/>
  <c r="T24" i="77"/>
  <c r="R24" i="77"/>
  <c r="L24" i="77"/>
  <c r="J24" i="77"/>
  <c r="H24" i="77"/>
  <c r="A24" i="77"/>
  <c r="X23" i="77"/>
  <c r="T23" i="77"/>
  <c r="R23" i="77"/>
  <c r="L23" i="77"/>
  <c r="J23" i="77"/>
  <c r="H23" i="77"/>
  <c r="A23" i="77"/>
  <c r="X22" i="77"/>
  <c r="T22" i="77"/>
  <c r="R22" i="77"/>
  <c r="L22" i="77"/>
  <c r="J22" i="77"/>
  <c r="K22" i="77" s="1"/>
  <c r="H22" i="77"/>
  <c r="A22" i="77"/>
  <c r="X21" i="77"/>
  <c r="T21" i="77"/>
  <c r="R21" i="77"/>
  <c r="L21" i="77"/>
  <c r="J21" i="77"/>
  <c r="K21" i="77" s="1"/>
  <c r="H21" i="77"/>
  <c r="A21" i="77"/>
  <c r="X20" i="77"/>
  <c r="T20" i="77"/>
  <c r="R20" i="77"/>
  <c r="L20" i="77"/>
  <c r="J20" i="77"/>
  <c r="H20" i="77"/>
  <c r="A20" i="77"/>
  <c r="X19" i="77"/>
  <c r="T19" i="77"/>
  <c r="R19" i="77"/>
  <c r="L19" i="77"/>
  <c r="J19" i="77"/>
  <c r="H19" i="77"/>
  <c r="A19" i="77"/>
  <c r="X18" i="77"/>
  <c r="T18" i="77"/>
  <c r="R18" i="77"/>
  <c r="L18" i="77"/>
  <c r="J18" i="77"/>
  <c r="K18" i="77" s="1"/>
  <c r="H18" i="77"/>
  <c r="A18" i="77"/>
  <c r="X17" i="77"/>
  <c r="T17" i="77"/>
  <c r="R17" i="77"/>
  <c r="L17" i="77"/>
  <c r="J17" i="77"/>
  <c r="K17" i="77" s="1"/>
  <c r="H17" i="77"/>
  <c r="A17" i="77"/>
  <c r="X16" i="77"/>
  <c r="T16" i="77"/>
  <c r="R16" i="77"/>
  <c r="L16" i="77"/>
  <c r="J16" i="77"/>
  <c r="H16" i="77"/>
  <c r="A16" i="77"/>
  <c r="X15" i="77"/>
  <c r="T15" i="77"/>
  <c r="R15" i="77"/>
  <c r="L15" i="77"/>
  <c r="J15" i="77"/>
  <c r="H15" i="77"/>
  <c r="A15" i="77"/>
  <c r="X14" i="77"/>
  <c r="T14" i="77"/>
  <c r="R14" i="77"/>
  <c r="L14" i="77"/>
  <c r="J14" i="77"/>
  <c r="K14" i="77" s="1"/>
  <c r="H14" i="77"/>
  <c r="A14" i="77"/>
  <c r="X13" i="77"/>
  <c r="T13" i="77"/>
  <c r="R13" i="77"/>
  <c r="L13" i="77"/>
  <c r="J13" i="77"/>
  <c r="K13" i="77" s="1"/>
  <c r="H13" i="77"/>
  <c r="A13" i="77"/>
  <c r="X12" i="77"/>
  <c r="T12" i="77"/>
  <c r="R12" i="77"/>
  <c r="L12" i="77"/>
  <c r="J12" i="77"/>
  <c r="H12" i="77"/>
  <c r="M5" i="77"/>
  <c r="A3" i="77"/>
  <c r="U58" i="76"/>
  <c r="T58" i="76"/>
  <c r="H58" i="76"/>
  <c r="X57" i="76"/>
  <c r="T57" i="76"/>
  <c r="R57" i="76"/>
  <c r="L57" i="76"/>
  <c r="J57" i="76"/>
  <c r="K57" i="76" s="1"/>
  <c r="H57" i="76"/>
  <c r="A57" i="76"/>
  <c r="X56" i="76"/>
  <c r="T56" i="76"/>
  <c r="R56" i="76"/>
  <c r="L56" i="76"/>
  <c r="J56" i="76"/>
  <c r="H56" i="76"/>
  <c r="A56" i="76"/>
  <c r="X55" i="76"/>
  <c r="T55" i="76"/>
  <c r="R55" i="76"/>
  <c r="L55" i="76"/>
  <c r="J55" i="76"/>
  <c r="H55" i="76"/>
  <c r="A55" i="76"/>
  <c r="X54" i="76"/>
  <c r="Y54" i="76" s="1"/>
  <c r="T54" i="76"/>
  <c r="R54" i="76"/>
  <c r="L54" i="76"/>
  <c r="J54" i="76"/>
  <c r="K54" i="76" s="1"/>
  <c r="H54" i="76"/>
  <c r="A54" i="76"/>
  <c r="X53" i="76"/>
  <c r="T53" i="76"/>
  <c r="R53" i="76"/>
  <c r="L53" i="76"/>
  <c r="J53" i="76"/>
  <c r="K53" i="76" s="1"/>
  <c r="H53" i="76"/>
  <c r="A53" i="76"/>
  <c r="X52" i="76"/>
  <c r="T52" i="76"/>
  <c r="R52" i="76"/>
  <c r="L52" i="76"/>
  <c r="J52" i="76"/>
  <c r="H52" i="76"/>
  <c r="A52" i="76"/>
  <c r="X51" i="76"/>
  <c r="T51" i="76"/>
  <c r="R51" i="76"/>
  <c r="L51" i="76"/>
  <c r="J51" i="76"/>
  <c r="H51" i="76"/>
  <c r="A51" i="76"/>
  <c r="X50" i="76"/>
  <c r="T50" i="76"/>
  <c r="R50" i="76"/>
  <c r="L50" i="76"/>
  <c r="J50" i="76"/>
  <c r="K50" i="76" s="1"/>
  <c r="H50" i="76"/>
  <c r="A50" i="76"/>
  <c r="X49" i="76"/>
  <c r="T49" i="76"/>
  <c r="R49" i="76"/>
  <c r="L49" i="76"/>
  <c r="J49" i="76"/>
  <c r="K49" i="76" s="1"/>
  <c r="H49" i="76"/>
  <c r="A49" i="76"/>
  <c r="X48" i="76"/>
  <c r="T48" i="76"/>
  <c r="R48" i="76"/>
  <c r="L48" i="76"/>
  <c r="J48" i="76"/>
  <c r="H48" i="76"/>
  <c r="A48" i="76"/>
  <c r="X47" i="76"/>
  <c r="T47" i="76"/>
  <c r="R47" i="76"/>
  <c r="L47" i="76"/>
  <c r="J47" i="76"/>
  <c r="H47" i="76"/>
  <c r="A47" i="76"/>
  <c r="X46" i="76"/>
  <c r="T46" i="76"/>
  <c r="R46" i="76"/>
  <c r="L46" i="76"/>
  <c r="J46" i="76"/>
  <c r="K46" i="76" s="1"/>
  <c r="H46" i="76"/>
  <c r="A46" i="76"/>
  <c r="X45" i="76"/>
  <c r="T45" i="76"/>
  <c r="R45" i="76"/>
  <c r="L45" i="76"/>
  <c r="J45" i="76"/>
  <c r="H45" i="76"/>
  <c r="A45" i="76"/>
  <c r="X44" i="76"/>
  <c r="T44" i="76"/>
  <c r="R44" i="76"/>
  <c r="L44" i="76"/>
  <c r="J44" i="76"/>
  <c r="H44" i="76"/>
  <c r="A44" i="76"/>
  <c r="X43" i="76"/>
  <c r="T43" i="76"/>
  <c r="R43" i="76"/>
  <c r="L43" i="76"/>
  <c r="J43" i="76"/>
  <c r="K43" i="76" s="1"/>
  <c r="H43" i="76"/>
  <c r="A43" i="76"/>
  <c r="X42" i="76"/>
  <c r="T42" i="76"/>
  <c r="R42" i="76"/>
  <c r="L42" i="76"/>
  <c r="J42" i="76"/>
  <c r="K42" i="76" s="1"/>
  <c r="H42" i="76"/>
  <c r="A42" i="76"/>
  <c r="X41" i="76"/>
  <c r="T41" i="76"/>
  <c r="R41" i="76"/>
  <c r="L41" i="76"/>
  <c r="J41" i="76"/>
  <c r="K41" i="76" s="1"/>
  <c r="H41" i="76"/>
  <c r="A41" i="76"/>
  <c r="X40" i="76"/>
  <c r="T40" i="76"/>
  <c r="R40" i="76"/>
  <c r="L40" i="76"/>
  <c r="J40" i="76"/>
  <c r="H40" i="76"/>
  <c r="A40" i="76"/>
  <c r="X39" i="76"/>
  <c r="T39" i="76"/>
  <c r="R39" i="76"/>
  <c r="L39" i="76"/>
  <c r="J39" i="76"/>
  <c r="H39" i="76"/>
  <c r="A39" i="76"/>
  <c r="X38" i="76"/>
  <c r="T38" i="76"/>
  <c r="R38" i="76"/>
  <c r="L38" i="76"/>
  <c r="J38" i="76"/>
  <c r="K38" i="76" s="1"/>
  <c r="H38" i="76"/>
  <c r="A38" i="76"/>
  <c r="X37" i="76"/>
  <c r="T37" i="76"/>
  <c r="R37" i="76"/>
  <c r="L37" i="76"/>
  <c r="J37" i="76"/>
  <c r="H37" i="76"/>
  <c r="A37" i="76"/>
  <c r="X36" i="76"/>
  <c r="T36" i="76"/>
  <c r="R36" i="76"/>
  <c r="L36" i="76"/>
  <c r="J36" i="76"/>
  <c r="H36" i="76"/>
  <c r="A36" i="76"/>
  <c r="X35" i="76"/>
  <c r="T35" i="76"/>
  <c r="R35" i="76"/>
  <c r="L35" i="76"/>
  <c r="J35" i="76"/>
  <c r="K35" i="76" s="1"/>
  <c r="H35" i="76"/>
  <c r="A35" i="76"/>
  <c r="X34" i="76"/>
  <c r="T34" i="76"/>
  <c r="R34" i="76"/>
  <c r="L34" i="76"/>
  <c r="J34" i="76"/>
  <c r="K34" i="76" s="1"/>
  <c r="H34" i="76"/>
  <c r="A34" i="76"/>
  <c r="X33" i="76"/>
  <c r="T33" i="76"/>
  <c r="R33" i="76"/>
  <c r="L33" i="76"/>
  <c r="J33" i="76"/>
  <c r="K33" i="76" s="1"/>
  <c r="H33" i="76"/>
  <c r="A33" i="76"/>
  <c r="X32" i="76"/>
  <c r="T32" i="76"/>
  <c r="R32" i="76"/>
  <c r="L32" i="76"/>
  <c r="J32" i="76"/>
  <c r="H32" i="76"/>
  <c r="A32" i="76"/>
  <c r="X31" i="76"/>
  <c r="T31" i="76"/>
  <c r="R31" i="76"/>
  <c r="L31" i="76"/>
  <c r="J31" i="76"/>
  <c r="H31" i="76"/>
  <c r="A31" i="76"/>
  <c r="X30" i="76"/>
  <c r="T30" i="76"/>
  <c r="R30" i="76"/>
  <c r="L30" i="76"/>
  <c r="J30" i="76"/>
  <c r="K30" i="76" s="1"/>
  <c r="H30" i="76"/>
  <c r="A30" i="76"/>
  <c r="X29" i="76"/>
  <c r="T29" i="76"/>
  <c r="R29" i="76"/>
  <c r="L29" i="76"/>
  <c r="J29" i="76"/>
  <c r="H29" i="76"/>
  <c r="A29" i="76"/>
  <c r="X28" i="76"/>
  <c r="T28" i="76"/>
  <c r="R28" i="76"/>
  <c r="L28" i="76"/>
  <c r="J28" i="76"/>
  <c r="H28" i="76"/>
  <c r="A28" i="76"/>
  <c r="X27" i="76"/>
  <c r="T27" i="76"/>
  <c r="R27" i="76"/>
  <c r="L27" i="76"/>
  <c r="J27" i="76"/>
  <c r="K27" i="76" s="1"/>
  <c r="H27" i="76"/>
  <c r="A27" i="76"/>
  <c r="X26" i="76"/>
  <c r="T26" i="76"/>
  <c r="R26" i="76"/>
  <c r="L26" i="76"/>
  <c r="J26" i="76"/>
  <c r="K26" i="76" s="1"/>
  <c r="H26" i="76"/>
  <c r="A26" i="76"/>
  <c r="X25" i="76"/>
  <c r="T25" i="76"/>
  <c r="R25" i="76"/>
  <c r="L25" i="76"/>
  <c r="J25" i="76"/>
  <c r="K25" i="76" s="1"/>
  <c r="H25" i="76"/>
  <c r="A25" i="76"/>
  <c r="X24" i="76"/>
  <c r="T24" i="76"/>
  <c r="R24" i="76"/>
  <c r="L24" i="76"/>
  <c r="J24" i="76"/>
  <c r="H24" i="76"/>
  <c r="A24" i="76"/>
  <c r="X23" i="76"/>
  <c r="T23" i="76"/>
  <c r="R23" i="76"/>
  <c r="L23" i="76"/>
  <c r="J23" i="76"/>
  <c r="H23" i="76"/>
  <c r="A23" i="76"/>
  <c r="X22" i="76"/>
  <c r="T22" i="76"/>
  <c r="R22" i="76"/>
  <c r="L22" i="76"/>
  <c r="J22" i="76"/>
  <c r="K22" i="76" s="1"/>
  <c r="H22" i="76"/>
  <c r="A22" i="76"/>
  <c r="X21" i="76"/>
  <c r="T21" i="76"/>
  <c r="R21" i="76"/>
  <c r="L21" i="76"/>
  <c r="J21" i="76"/>
  <c r="H21" i="76"/>
  <c r="A21" i="76"/>
  <c r="X20" i="76"/>
  <c r="T20" i="76"/>
  <c r="R20" i="76"/>
  <c r="L20" i="76"/>
  <c r="J20" i="76"/>
  <c r="H20" i="76"/>
  <c r="A20" i="76"/>
  <c r="X19" i="76"/>
  <c r="T19" i="76"/>
  <c r="R19" i="76"/>
  <c r="L19" i="76"/>
  <c r="J19" i="76"/>
  <c r="K19" i="76" s="1"/>
  <c r="H19" i="76"/>
  <c r="A19" i="76"/>
  <c r="X18" i="76"/>
  <c r="T18" i="76"/>
  <c r="R18" i="76"/>
  <c r="L18" i="76"/>
  <c r="J18" i="76"/>
  <c r="K18" i="76" s="1"/>
  <c r="H18" i="76"/>
  <c r="A18" i="76"/>
  <c r="X17" i="76"/>
  <c r="T17" i="76"/>
  <c r="R17" i="76"/>
  <c r="L17" i="76"/>
  <c r="J17" i="76"/>
  <c r="K17" i="76" s="1"/>
  <c r="H17" i="76"/>
  <c r="A17" i="76"/>
  <c r="X16" i="76"/>
  <c r="T16" i="76"/>
  <c r="R16" i="76"/>
  <c r="L16" i="76"/>
  <c r="J16" i="76"/>
  <c r="H16" i="76"/>
  <c r="A16" i="76"/>
  <c r="X15" i="76"/>
  <c r="T15" i="76"/>
  <c r="R15" i="76"/>
  <c r="L15" i="76"/>
  <c r="J15" i="76"/>
  <c r="H15" i="76"/>
  <c r="A15" i="76"/>
  <c r="X14" i="76"/>
  <c r="T14" i="76"/>
  <c r="R14" i="76"/>
  <c r="L14" i="76"/>
  <c r="J14" i="76"/>
  <c r="K14" i="76" s="1"/>
  <c r="H14" i="76"/>
  <c r="A14" i="76"/>
  <c r="X13" i="76"/>
  <c r="T13" i="76"/>
  <c r="R13" i="76"/>
  <c r="L13" i="76"/>
  <c r="J13" i="76"/>
  <c r="H13" i="76"/>
  <c r="A13" i="76"/>
  <c r="X12" i="76"/>
  <c r="T12" i="76"/>
  <c r="R12" i="76"/>
  <c r="L12" i="76"/>
  <c r="J12" i="76"/>
  <c r="H12" i="76"/>
  <c r="M5" i="76"/>
  <c r="A3" i="76"/>
  <c r="M5" i="75"/>
  <c r="Y13" i="80" l="1"/>
  <c r="M54" i="80"/>
  <c r="Y51" i="77"/>
  <c r="Y18" i="81"/>
  <c r="M19" i="81"/>
  <c r="Y34" i="81"/>
  <c r="M35" i="81"/>
  <c r="Y50" i="81"/>
  <c r="Y14" i="83"/>
  <c r="Y26" i="83"/>
  <c r="M27" i="83"/>
  <c r="Y42" i="83"/>
  <c r="M43" i="83"/>
  <c r="Y26" i="82"/>
  <c r="M27" i="82"/>
  <c r="Y34" i="82"/>
  <c r="Y42" i="80"/>
  <c r="M43" i="80"/>
  <c r="Y42" i="79"/>
  <c r="M38" i="78"/>
  <c r="Y28" i="83"/>
  <c r="M33" i="83"/>
  <c r="W33" i="83" s="1"/>
  <c r="Y44" i="83"/>
  <c r="M29" i="82"/>
  <c r="V29" i="82" s="1"/>
  <c r="Y36" i="82"/>
  <c r="Y44" i="80"/>
  <c r="Y15" i="80"/>
  <c r="Y23" i="80"/>
  <c r="Y31" i="80"/>
  <c r="Y39" i="80"/>
  <c r="Y47" i="80"/>
  <c r="Y55" i="80"/>
  <c r="Y29" i="79"/>
  <c r="M30" i="79"/>
  <c r="Y15" i="78"/>
  <c r="Y23" i="78"/>
  <c r="Y31" i="78"/>
  <c r="M33" i="78"/>
  <c r="W33" i="78" s="1"/>
  <c r="Y36" i="78"/>
  <c r="M35" i="78"/>
  <c r="Y34" i="77"/>
  <c r="Y13" i="77"/>
  <c r="M14" i="77"/>
  <c r="Y55" i="83"/>
  <c r="M38" i="83"/>
  <c r="Y15" i="82"/>
  <c r="Y23" i="82"/>
  <c r="Y47" i="82"/>
  <c r="Y55" i="82"/>
  <c r="M57" i="82"/>
  <c r="Y12" i="82"/>
  <c r="M14" i="82"/>
  <c r="Y45" i="82"/>
  <c r="M46" i="82"/>
  <c r="Y53" i="82"/>
  <c r="M54" i="82"/>
  <c r="M14" i="81"/>
  <c r="M46" i="81"/>
  <c r="N46" i="81" s="1"/>
  <c r="Y20" i="81"/>
  <c r="Y36" i="81"/>
  <c r="M41" i="81"/>
  <c r="W41" i="81" s="1"/>
  <c r="Y52" i="81"/>
  <c r="M53" i="81"/>
  <c r="W53" i="81" s="1"/>
  <c r="Y28" i="80"/>
  <c r="M41" i="80"/>
  <c r="W41" i="80" s="1"/>
  <c r="M46" i="80"/>
  <c r="Y26" i="80"/>
  <c r="M27" i="80"/>
  <c r="W27" i="80" s="1"/>
  <c r="Y23" i="79"/>
  <c r="M57" i="79"/>
  <c r="Y12" i="79"/>
  <c r="M13" i="79"/>
  <c r="M17" i="79"/>
  <c r="Y40" i="79"/>
  <c r="Y18" i="78"/>
  <c r="M19" i="78"/>
  <c r="V19" i="78" s="1"/>
  <c r="Y56" i="78"/>
  <c r="Y13" i="78"/>
  <c r="M14" i="78"/>
  <c r="N14" i="78" s="1"/>
  <c r="Y34" i="78"/>
  <c r="Y39" i="78"/>
  <c r="Y47" i="78"/>
  <c r="Y20" i="78"/>
  <c r="Y37" i="77"/>
  <c r="M38" i="77"/>
  <c r="V38" i="77" s="1"/>
  <c r="Y41" i="77"/>
  <c r="M42" i="77"/>
  <c r="Y23" i="77"/>
  <c r="M25" i="77"/>
  <c r="V25" i="77" s="1"/>
  <c r="Y32" i="77"/>
  <c r="M33" i="77"/>
  <c r="Y56" i="77"/>
  <c r="M57" i="77"/>
  <c r="W57" i="77" s="1"/>
  <c r="Y17" i="76"/>
  <c r="M18" i="76"/>
  <c r="W18" i="76" s="1"/>
  <c r="Y21" i="76"/>
  <c r="M22" i="76"/>
  <c r="P22" i="76" s="1"/>
  <c r="Y25" i="76"/>
  <c r="M26" i="76"/>
  <c r="P26" i="76" s="1"/>
  <c r="Y29" i="76"/>
  <c r="Y33" i="76"/>
  <c r="M34" i="76"/>
  <c r="Y37" i="76"/>
  <c r="M38" i="76"/>
  <c r="W38" i="76" s="1"/>
  <c r="Y41" i="76"/>
  <c r="M42" i="76"/>
  <c r="Y45" i="76"/>
  <c r="Y49" i="76"/>
  <c r="M50" i="76"/>
  <c r="N50" i="76" s="1"/>
  <c r="Y13" i="83"/>
  <c r="M14" i="83"/>
  <c r="Y18" i="83"/>
  <c r="M19" i="83"/>
  <c r="V19" i="83" s="1"/>
  <c r="Y23" i="83"/>
  <c r="Y31" i="83"/>
  <c r="Y36" i="83"/>
  <c r="Y15" i="83"/>
  <c r="M17" i="83"/>
  <c r="W17" i="83" s="1"/>
  <c r="Y20" i="83"/>
  <c r="M22" i="83"/>
  <c r="Y34" i="83"/>
  <c r="M35" i="83"/>
  <c r="N35" i="83" s="1"/>
  <c r="Y39" i="83"/>
  <c r="Y47" i="83"/>
  <c r="M49" i="83"/>
  <c r="W49" i="83" s="1"/>
  <c r="Y56" i="83"/>
  <c r="Y20" i="82"/>
  <c r="Y29" i="82"/>
  <c r="M30" i="82"/>
  <c r="N30" i="82" s="1"/>
  <c r="Y37" i="82"/>
  <c r="M38" i="82"/>
  <c r="N38" i="82" s="1"/>
  <c r="Y42" i="82"/>
  <c r="Y50" i="82"/>
  <c r="M25" i="82"/>
  <c r="W25" i="82" s="1"/>
  <c r="Y18" i="82"/>
  <c r="M19" i="82"/>
  <c r="Y31" i="82"/>
  <c r="Y39" i="82"/>
  <c r="M41" i="82"/>
  <c r="N41" i="82" s="1"/>
  <c r="Y52" i="82"/>
  <c r="Y12" i="81"/>
  <c r="Y39" i="81"/>
  <c r="Y44" i="81"/>
  <c r="Y53" i="81"/>
  <c r="M54" i="81"/>
  <c r="Y23" i="81"/>
  <c r="M25" i="81"/>
  <c r="W25" i="81" s="1"/>
  <c r="Y28" i="81"/>
  <c r="M30" i="81"/>
  <c r="W30" i="81" s="1"/>
  <c r="M57" i="81"/>
  <c r="Y20" i="80"/>
  <c r="Y34" i="80"/>
  <c r="M35" i="80"/>
  <c r="W35" i="80" s="1"/>
  <c r="Y52" i="80"/>
  <c r="Y56" i="80"/>
  <c r="M25" i="80"/>
  <c r="W25" i="80" s="1"/>
  <c r="M30" i="80"/>
  <c r="W30" i="80" s="1"/>
  <c r="M57" i="80"/>
  <c r="V57" i="80" s="1"/>
  <c r="Y14" i="80"/>
  <c r="Y18" i="80"/>
  <c r="M19" i="80"/>
  <c r="P19" i="80" s="1"/>
  <c r="Y36" i="80"/>
  <c r="Y50" i="80"/>
  <c r="Y24" i="79"/>
  <c r="Y28" i="79"/>
  <c r="M29" i="79"/>
  <c r="M42" i="79"/>
  <c r="V42" i="79" s="1"/>
  <c r="M33" i="79"/>
  <c r="Y13" i="79"/>
  <c r="M14" i="79"/>
  <c r="Y26" i="79"/>
  <c r="Y35" i="79"/>
  <c r="Y39" i="79"/>
  <c r="Y51" i="79"/>
  <c r="M53" i="79"/>
  <c r="Y26" i="78"/>
  <c r="M27" i="78"/>
  <c r="N27" i="78" s="1"/>
  <c r="Y44" i="78"/>
  <c r="Y53" i="78"/>
  <c r="M54" i="78"/>
  <c r="M17" i="78"/>
  <c r="W17" i="78" s="1"/>
  <c r="M22" i="78"/>
  <c r="V22" i="78" s="1"/>
  <c r="M49" i="78"/>
  <c r="W49" i="78" s="1"/>
  <c r="Y14" i="78"/>
  <c r="Y28" i="78"/>
  <c r="Y42" i="78"/>
  <c r="M43" i="78"/>
  <c r="Y55" i="78"/>
  <c r="Y12" i="77"/>
  <c r="M13" i="77"/>
  <c r="W13" i="77" s="1"/>
  <c r="Y20" i="77"/>
  <c r="Y25" i="77"/>
  <c r="M26" i="77"/>
  <c r="Y33" i="77"/>
  <c r="M34" i="77"/>
  <c r="Y46" i="77"/>
  <c r="Y14" i="77"/>
  <c r="Y22" i="77"/>
  <c r="Y31" i="77"/>
  <c r="Y35" i="77"/>
  <c r="M37" i="77"/>
  <c r="Y40" i="77"/>
  <c r="M41" i="77"/>
  <c r="W41" i="77" s="1"/>
  <c r="Y52" i="77"/>
  <c r="Y53" i="77"/>
  <c r="M54" i="77"/>
  <c r="V54" i="77" s="1"/>
  <c r="Y57" i="77"/>
  <c r="M53" i="77"/>
  <c r="W53" i="77" s="1"/>
  <c r="Y12" i="76"/>
  <c r="Y16" i="76"/>
  <c r="M17" i="76"/>
  <c r="W17" i="76" s="1"/>
  <c r="Y32" i="76"/>
  <c r="Y40" i="76"/>
  <c r="M49" i="76"/>
  <c r="W49" i="76" s="1"/>
  <c r="Y57" i="76"/>
  <c r="Y19" i="76"/>
  <c r="Y27" i="76"/>
  <c r="Y35" i="76"/>
  <c r="Y43" i="76"/>
  <c r="Y51" i="76"/>
  <c r="M53" i="76"/>
  <c r="W53" i="76" s="1"/>
  <c r="Y24" i="76"/>
  <c r="M33" i="76"/>
  <c r="W33" i="76" s="1"/>
  <c r="Y48" i="76"/>
  <c r="Y22" i="76"/>
  <c r="Y30" i="76"/>
  <c r="Y38" i="76"/>
  <c r="Y46" i="76"/>
  <c r="M15" i="83"/>
  <c r="P15" i="83" s="1"/>
  <c r="K15" i="83"/>
  <c r="M16" i="83"/>
  <c r="K16" i="83"/>
  <c r="Y16" i="83"/>
  <c r="Y17" i="83"/>
  <c r="M18" i="83"/>
  <c r="M21" i="83"/>
  <c r="N21" i="83" s="1"/>
  <c r="K21" i="83"/>
  <c r="Y21" i="83"/>
  <c r="Y22" i="83"/>
  <c r="Y27" i="83"/>
  <c r="M32" i="83"/>
  <c r="K32" i="83"/>
  <c r="Y32" i="83"/>
  <c r="Y33" i="83"/>
  <c r="M34" i="83"/>
  <c r="V34" i="83" s="1"/>
  <c r="M37" i="83"/>
  <c r="K37" i="83"/>
  <c r="Y37" i="83"/>
  <c r="Y38" i="83"/>
  <c r="Y43" i="83"/>
  <c r="M48" i="83"/>
  <c r="W48" i="83" s="1"/>
  <c r="K48" i="83"/>
  <c r="Y48" i="83"/>
  <c r="Y49" i="83"/>
  <c r="M50" i="83"/>
  <c r="W50" i="83" s="1"/>
  <c r="M53" i="83"/>
  <c r="V53" i="83" s="1"/>
  <c r="M56" i="83"/>
  <c r="K56" i="83"/>
  <c r="M13" i="83"/>
  <c r="V13" i="83" s="1"/>
  <c r="K13" i="83"/>
  <c r="M20" i="83"/>
  <c r="K20" i="83"/>
  <c r="M31" i="83"/>
  <c r="K31" i="83"/>
  <c r="M36" i="83"/>
  <c r="K36" i="83"/>
  <c r="M47" i="83"/>
  <c r="K47" i="83"/>
  <c r="M52" i="83"/>
  <c r="K52" i="83"/>
  <c r="M55" i="83"/>
  <c r="N55" i="83" s="1"/>
  <c r="K55" i="83"/>
  <c r="M12" i="83"/>
  <c r="K12" i="83"/>
  <c r="Y12" i="83"/>
  <c r="V18" i="83"/>
  <c r="Y19" i="83"/>
  <c r="M24" i="83"/>
  <c r="W24" i="83" s="1"/>
  <c r="K24" i="83"/>
  <c r="Y24" i="83"/>
  <c r="Y25" i="83"/>
  <c r="M26" i="83"/>
  <c r="W26" i="83" s="1"/>
  <c r="M29" i="83"/>
  <c r="K29" i="83"/>
  <c r="Y29" i="83"/>
  <c r="Y30" i="83"/>
  <c r="Y35" i="83"/>
  <c r="M40" i="83"/>
  <c r="W40" i="83" s="1"/>
  <c r="K40" i="83"/>
  <c r="Y40" i="83"/>
  <c r="Y41" i="83"/>
  <c r="M42" i="83"/>
  <c r="M45" i="83"/>
  <c r="V45" i="83" s="1"/>
  <c r="K45" i="83"/>
  <c r="Y45" i="83"/>
  <c r="Y46" i="83"/>
  <c r="M51" i="83"/>
  <c r="N51" i="83" s="1"/>
  <c r="K51" i="83"/>
  <c r="Y51" i="83"/>
  <c r="Y54" i="83"/>
  <c r="Y57" i="83"/>
  <c r="M23" i="83"/>
  <c r="N23" i="83" s="1"/>
  <c r="K23" i="83"/>
  <c r="M25" i="83"/>
  <c r="W25" i="83" s="1"/>
  <c r="M28" i="83"/>
  <c r="K28" i="83"/>
  <c r="M30" i="83"/>
  <c r="V33" i="83"/>
  <c r="M39" i="83"/>
  <c r="V39" i="83" s="1"/>
  <c r="K39" i="83"/>
  <c r="M41" i="83"/>
  <c r="W41" i="83" s="1"/>
  <c r="M44" i="83"/>
  <c r="K44" i="83"/>
  <c r="M46" i="83"/>
  <c r="P46" i="83" s="1"/>
  <c r="V49" i="83"/>
  <c r="Y50" i="83"/>
  <c r="Y52" i="83"/>
  <c r="Y53" i="83"/>
  <c r="M54" i="83"/>
  <c r="M57" i="83"/>
  <c r="V57" i="83" s="1"/>
  <c r="M28" i="82"/>
  <c r="N28" i="82" s="1"/>
  <c r="K28" i="82"/>
  <c r="M47" i="82"/>
  <c r="K47" i="82"/>
  <c r="M16" i="82"/>
  <c r="W16" i="82" s="1"/>
  <c r="K16" i="82"/>
  <c r="Y16" i="82"/>
  <c r="Y17" i="82"/>
  <c r="M18" i="82"/>
  <c r="N18" i="82" s="1"/>
  <c r="M21" i="82"/>
  <c r="P21" i="82" s="1"/>
  <c r="K21" i="82"/>
  <c r="Y21" i="82"/>
  <c r="Y22" i="82"/>
  <c r="Y27" i="82"/>
  <c r="Y30" i="82"/>
  <c r="Y32" i="82"/>
  <c r="Y33" i="82"/>
  <c r="M34" i="82"/>
  <c r="W34" i="82" s="1"/>
  <c r="M37" i="82"/>
  <c r="V37" i="82" s="1"/>
  <c r="M40" i="82"/>
  <c r="K40" i="82"/>
  <c r="M43" i="82"/>
  <c r="P43" i="82" s="1"/>
  <c r="K43" i="82"/>
  <c r="Y43" i="82"/>
  <c r="Y46" i="82"/>
  <c r="Y48" i="82"/>
  <c r="Y49" i="82"/>
  <c r="M50" i="82"/>
  <c r="N50" i="82" s="1"/>
  <c r="M53" i="82"/>
  <c r="W53" i="82" s="1"/>
  <c r="M56" i="82"/>
  <c r="N56" i="82" s="1"/>
  <c r="K56" i="82"/>
  <c r="M31" i="82"/>
  <c r="N31" i="82" s="1"/>
  <c r="K31" i="82"/>
  <c r="M44" i="82"/>
  <c r="N44" i="82" s="1"/>
  <c r="K44" i="82"/>
  <c r="M15" i="82"/>
  <c r="N15" i="82" s="1"/>
  <c r="K15" i="82"/>
  <c r="M17" i="82"/>
  <c r="W17" i="82" s="1"/>
  <c r="M22" i="82"/>
  <c r="Y28" i="82"/>
  <c r="M33" i="82"/>
  <c r="N33" i="82" s="1"/>
  <c r="M36" i="82"/>
  <c r="K36" i="82"/>
  <c r="M39" i="82"/>
  <c r="N39" i="82" s="1"/>
  <c r="K39" i="82"/>
  <c r="Y44" i="82"/>
  <c r="M49" i="82"/>
  <c r="V49" i="82" s="1"/>
  <c r="M52" i="82"/>
  <c r="K52" i="82"/>
  <c r="M55" i="82"/>
  <c r="V55" i="82" s="1"/>
  <c r="K55" i="82"/>
  <c r="V57" i="82"/>
  <c r="M23" i="82"/>
  <c r="W23" i="82" s="1"/>
  <c r="K23" i="82"/>
  <c r="N29" i="82"/>
  <c r="M13" i="82"/>
  <c r="P13" i="82" s="1"/>
  <c r="K13" i="82"/>
  <c r="Y13" i="82"/>
  <c r="Y14" i="82"/>
  <c r="Y19" i="82"/>
  <c r="M24" i="82"/>
  <c r="W24" i="82" s="1"/>
  <c r="K24" i="82"/>
  <c r="Y24" i="82"/>
  <c r="Y25" i="82"/>
  <c r="M26" i="82"/>
  <c r="W26" i="82" s="1"/>
  <c r="M32" i="82"/>
  <c r="K32" i="82"/>
  <c r="M35" i="82"/>
  <c r="N35" i="82" s="1"/>
  <c r="K35" i="82"/>
  <c r="Y35" i="82"/>
  <c r="Y38" i="82"/>
  <c r="Y40" i="82"/>
  <c r="Y41" i="82"/>
  <c r="M42" i="82"/>
  <c r="P42" i="82" s="1"/>
  <c r="M45" i="82"/>
  <c r="V45" i="82" s="1"/>
  <c r="M48" i="82"/>
  <c r="N48" i="82" s="1"/>
  <c r="K48" i="82"/>
  <c r="M51" i="82"/>
  <c r="W51" i="82" s="1"/>
  <c r="K51" i="82"/>
  <c r="Y51" i="82"/>
  <c r="Y54" i="82"/>
  <c r="Y56" i="82"/>
  <c r="Y57" i="82"/>
  <c r="M15" i="81"/>
  <c r="K15" i="81"/>
  <c r="Y15" i="81"/>
  <c r="M17" i="81"/>
  <c r="W17" i="81" s="1"/>
  <c r="M20" i="81"/>
  <c r="K20" i="81"/>
  <c r="M22" i="81"/>
  <c r="P22" i="81" s="1"/>
  <c r="Y26" i="81"/>
  <c r="M27" i="81"/>
  <c r="N27" i="81" s="1"/>
  <c r="M31" i="81"/>
  <c r="K31" i="81"/>
  <c r="Y31" i="81"/>
  <c r="M33" i="81"/>
  <c r="W33" i="81" s="1"/>
  <c r="M36" i="81"/>
  <c r="K36" i="81"/>
  <c r="M38" i="81"/>
  <c r="V38" i="81" s="1"/>
  <c r="Y42" i="81"/>
  <c r="M43" i="81"/>
  <c r="M47" i="81"/>
  <c r="K47" i="81"/>
  <c r="Y47" i="81"/>
  <c r="M49" i="81"/>
  <c r="W49" i="81" s="1"/>
  <c r="M52" i="81"/>
  <c r="K52" i="81"/>
  <c r="M55" i="81"/>
  <c r="N55" i="81" s="1"/>
  <c r="K55" i="81"/>
  <c r="Y55" i="81"/>
  <c r="V57" i="81"/>
  <c r="M13" i="81"/>
  <c r="K13" i="81"/>
  <c r="Y13" i="81"/>
  <c r="Y14" i="81"/>
  <c r="Y19" i="81"/>
  <c r="M24" i="81"/>
  <c r="W24" i="81" s="1"/>
  <c r="K24" i="81"/>
  <c r="Y24" i="81"/>
  <c r="Y25" i="81"/>
  <c r="M26" i="81"/>
  <c r="P26" i="81" s="1"/>
  <c r="M29" i="81"/>
  <c r="W29" i="81" s="1"/>
  <c r="K29" i="81"/>
  <c r="Y29" i="81"/>
  <c r="Y30" i="81"/>
  <c r="Y35" i="81"/>
  <c r="M40" i="81"/>
  <c r="W40" i="81" s="1"/>
  <c r="K40" i="81"/>
  <c r="Y40" i="81"/>
  <c r="Y41" i="81"/>
  <c r="M42" i="81"/>
  <c r="P42" i="81" s="1"/>
  <c r="M45" i="81"/>
  <c r="N45" i="81" s="1"/>
  <c r="K45" i="81"/>
  <c r="Y45" i="81"/>
  <c r="Y46" i="81"/>
  <c r="M51" i="81"/>
  <c r="N51" i="81" s="1"/>
  <c r="K51" i="81"/>
  <c r="Y51" i="81"/>
  <c r="Y54" i="81"/>
  <c r="Y56" i="81"/>
  <c r="Y57" i="81"/>
  <c r="M12" i="81"/>
  <c r="M58" i="81" s="1"/>
  <c r="W58" i="81" s="1"/>
  <c r="K12" i="81"/>
  <c r="M23" i="81"/>
  <c r="V23" i="81" s="1"/>
  <c r="K23" i="81"/>
  <c r="M28" i="81"/>
  <c r="V28" i="81" s="1"/>
  <c r="K28" i="81"/>
  <c r="M39" i="81"/>
  <c r="N39" i="81" s="1"/>
  <c r="K39" i="81"/>
  <c r="M44" i="81"/>
  <c r="K44" i="81"/>
  <c r="V49" i="81"/>
  <c r="M16" i="81"/>
  <c r="W16" i="81" s="1"/>
  <c r="K16" i="81"/>
  <c r="Y16" i="81"/>
  <c r="Y17" i="81"/>
  <c r="M18" i="81"/>
  <c r="V18" i="81" s="1"/>
  <c r="M21" i="81"/>
  <c r="V21" i="81" s="1"/>
  <c r="K21" i="81"/>
  <c r="Y21" i="81"/>
  <c r="Y22" i="81"/>
  <c r="Y27" i="81"/>
  <c r="M32" i="81"/>
  <c r="W32" i="81" s="1"/>
  <c r="K32" i="81"/>
  <c r="Y32" i="81"/>
  <c r="Y33" i="81"/>
  <c r="M34" i="81"/>
  <c r="V34" i="81" s="1"/>
  <c r="M37" i="81"/>
  <c r="K37" i="81"/>
  <c r="Y37" i="81"/>
  <c r="Y38" i="81"/>
  <c r="Y43" i="81"/>
  <c r="M48" i="81"/>
  <c r="W48" i="81" s="1"/>
  <c r="K48" i="81"/>
  <c r="Y48" i="81"/>
  <c r="Y49" i="81"/>
  <c r="M50" i="81"/>
  <c r="M56" i="81"/>
  <c r="N56" i="81" s="1"/>
  <c r="K56" i="81"/>
  <c r="M28" i="80"/>
  <c r="K28" i="80"/>
  <c r="M15" i="80"/>
  <c r="P15" i="80" s="1"/>
  <c r="K15" i="80"/>
  <c r="M16" i="80"/>
  <c r="V16" i="80" s="1"/>
  <c r="K16" i="80"/>
  <c r="Y16" i="80"/>
  <c r="Y17" i="80"/>
  <c r="M18" i="80"/>
  <c r="N18" i="80" s="1"/>
  <c r="M21" i="80"/>
  <c r="V21" i="80" s="1"/>
  <c r="K21" i="80"/>
  <c r="Y21" i="80"/>
  <c r="Y22" i="80"/>
  <c r="Y27" i="80"/>
  <c r="M32" i="80"/>
  <c r="W32" i="80" s="1"/>
  <c r="K32" i="80"/>
  <c r="Y32" i="80"/>
  <c r="Y33" i="80"/>
  <c r="M34" i="80"/>
  <c r="V34" i="80" s="1"/>
  <c r="M37" i="80"/>
  <c r="P37" i="80" s="1"/>
  <c r="K37" i="80"/>
  <c r="Y37" i="80"/>
  <c r="Y38" i="80"/>
  <c r="Y43" i="80"/>
  <c r="M48" i="80"/>
  <c r="W48" i="80" s="1"/>
  <c r="K48" i="80"/>
  <c r="Y48" i="80"/>
  <c r="Y49" i="80"/>
  <c r="M50" i="80"/>
  <c r="N50" i="80" s="1"/>
  <c r="M53" i="80"/>
  <c r="W53" i="80" s="1"/>
  <c r="M56" i="80"/>
  <c r="K56" i="80"/>
  <c r="M44" i="80"/>
  <c r="K44" i="80"/>
  <c r="M17" i="80"/>
  <c r="W17" i="80" s="1"/>
  <c r="M20" i="80"/>
  <c r="K20" i="80"/>
  <c r="M22" i="80"/>
  <c r="P22" i="80" s="1"/>
  <c r="M31" i="80"/>
  <c r="V31" i="80" s="1"/>
  <c r="K31" i="80"/>
  <c r="M33" i="80"/>
  <c r="W33" i="80" s="1"/>
  <c r="M36" i="80"/>
  <c r="K36" i="80"/>
  <c r="M38" i="80"/>
  <c r="M47" i="80"/>
  <c r="N47" i="80" s="1"/>
  <c r="K47" i="80"/>
  <c r="M49" i="80"/>
  <c r="W49" i="80" s="1"/>
  <c r="M52" i="80"/>
  <c r="K52" i="80"/>
  <c r="M55" i="80"/>
  <c r="N55" i="80" s="1"/>
  <c r="K55" i="80"/>
  <c r="M23" i="80"/>
  <c r="W23" i="80" s="1"/>
  <c r="K23" i="80"/>
  <c r="M39" i="80"/>
  <c r="P39" i="80" s="1"/>
  <c r="K39" i="80"/>
  <c r="M13" i="80"/>
  <c r="V13" i="80" s="1"/>
  <c r="K13" i="80"/>
  <c r="Y12" i="80"/>
  <c r="Y19" i="80"/>
  <c r="M24" i="80"/>
  <c r="W24" i="80" s="1"/>
  <c r="K24" i="80"/>
  <c r="Y24" i="80"/>
  <c r="Y25" i="80"/>
  <c r="M26" i="80"/>
  <c r="W26" i="80" s="1"/>
  <c r="M29" i="80"/>
  <c r="W29" i="80" s="1"/>
  <c r="K29" i="80"/>
  <c r="Y29" i="80"/>
  <c r="Y30" i="80"/>
  <c r="Y35" i="80"/>
  <c r="M40" i="80"/>
  <c r="W40" i="80" s="1"/>
  <c r="K40" i="80"/>
  <c r="Y40" i="80"/>
  <c r="Y41" i="80"/>
  <c r="M42" i="80"/>
  <c r="P42" i="80" s="1"/>
  <c r="M45" i="80"/>
  <c r="P45" i="80" s="1"/>
  <c r="K45" i="80"/>
  <c r="Y45" i="80"/>
  <c r="Y46" i="80"/>
  <c r="M51" i="80"/>
  <c r="N51" i="80" s="1"/>
  <c r="K51" i="80"/>
  <c r="Y51" i="80"/>
  <c r="Y54" i="80"/>
  <c r="Y57" i="80"/>
  <c r="M12" i="79"/>
  <c r="K12" i="79"/>
  <c r="M15" i="79"/>
  <c r="K15" i="79"/>
  <c r="Y15" i="79"/>
  <c r="V17" i="79"/>
  <c r="Y18" i="79"/>
  <c r="Y20" i="79"/>
  <c r="Y21" i="79"/>
  <c r="M22" i="79"/>
  <c r="M25" i="79"/>
  <c r="V25" i="79" s="1"/>
  <c r="M28" i="79"/>
  <c r="K28" i="79"/>
  <c r="M31" i="79"/>
  <c r="P31" i="79" s="1"/>
  <c r="K31" i="79"/>
  <c r="Y31" i="79"/>
  <c r="V33" i="79"/>
  <c r="Y34" i="79"/>
  <c r="Y36" i="79"/>
  <c r="Y37" i="79"/>
  <c r="M38" i="79"/>
  <c r="M41" i="79"/>
  <c r="V41" i="79" s="1"/>
  <c r="M44" i="79"/>
  <c r="K44" i="79"/>
  <c r="Y44" i="79"/>
  <c r="Y45" i="79"/>
  <c r="M46" i="79"/>
  <c r="W46" i="79" s="1"/>
  <c r="Y48" i="79"/>
  <c r="Y49" i="79"/>
  <c r="M50" i="79"/>
  <c r="V50" i="79" s="1"/>
  <c r="Y54" i="79"/>
  <c r="Y55" i="79"/>
  <c r="V57" i="79"/>
  <c r="V13" i="79"/>
  <c r="Y14" i="79"/>
  <c r="Y16" i="79"/>
  <c r="Y17" i="79"/>
  <c r="M18" i="79"/>
  <c r="M21" i="79"/>
  <c r="V21" i="79" s="1"/>
  <c r="M24" i="79"/>
  <c r="K24" i="79"/>
  <c r="M27" i="79"/>
  <c r="P27" i="79" s="1"/>
  <c r="K27" i="79"/>
  <c r="Y27" i="79"/>
  <c r="V29" i="79"/>
  <c r="Y30" i="79"/>
  <c r="Y32" i="79"/>
  <c r="Y33" i="79"/>
  <c r="M34" i="79"/>
  <c r="V34" i="79" s="1"/>
  <c r="M37" i="79"/>
  <c r="V37" i="79" s="1"/>
  <c r="M40" i="79"/>
  <c r="N40" i="79" s="1"/>
  <c r="K40" i="79"/>
  <c r="M43" i="79"/>
  <c r="P43" i="79" s="1"/>
  <c r="K43" i="79"/>
  <c r="Y43" i="79"/>
  <c r="M45" i="79"/>
  <c r="M49" i="79"/>
  <c r="M52" i="79"/>
  <c r="K52" i="79"/>
  <c r="Y52" i="79"/>
  <c r="Y53" i="79"/>
  <c r="M54" i="79"/>
  <c r="Y56" i="79"/>
  <c r="Y57" i="79"/>
  <c r="M20" i="79"/>
  <c r="K20" i="79"/>
  <c r="M23" i="79"/>
  <c r="P23" i="79" s="1"/>
  <c r="K23" i="79"/>
  <c r="M36" i="79"/>
  <c r="K36" i="79"/>
  <c r="M39" i="79"/>
  <c r="P39" i="79" s="1"/>
  <c r="K39" i="79"/>
  <c r="M47" i="79"/>
  <c r="P47" i="79" s="1"/>
  <c r="K47" i="79"/>
  <c r="M48" i="79"/>
  <c r="N48" i="79" s="1"/>
  <c r="K48" i="79"/>
  <c r="M51" i="79"/>
  <c r="P51" i="79" s="1"/>
  <c r="K51" i="79"/>
  <c r="M16" i="79"/>
  <c r="M58" i="79" s="1"/>
  <c r="W58" i="79" s="1"/>
  <c r="K16" i="79"/>
  <c r="M19" i="79"/>
  <c r="V19" i="79" s="1"/>
  <c r="K19" i="79"/>
  <c r="Y19" i="79"/>
  <c r="Y22" i="79"/>
  <c r="Y25" i="79"/>
  <c r="M26" i="79"/>
  <c r="M32" i="79"/>
  <c r="K32" i="79"/>
  <c r="M35" i="79"/>
  <c r="P35" i="79" s="1"/>
  <c r="K35" i="79"/>
  <c r="Y38" i="79"/>
  <c r="Y41" i="79"/>
  <c r="Y46" i="79"/>
  <c r="Y47" i="79"/>
  <c r="V49" i="79"/>
  <c r="Y50" i="79"/>
  <c r="M55" i="79"/>
  <c r="P55" i="79" s="1"/>
  <c r="K55" i="79"/>
  <c r="M56" i="79"/>
  <c r="N56" i="79" s="1"/>
  <c r="K56" i="79"/>
  <c r="M13" i="78"/>
  <c r="V13" i="78" s="1"/>
  <c r="K13" i="78"/>
  <c r="M36" i="78"/>
  <c r="K36" i="78"/>
  <c r="M55" i="78"/>
  <c r="N55" i="78" s="1"/>
  <c r="K55" i="78"/>
  <c r="M12" i="78"/>
  <c r="K12" i="78"/>
  <c r="Y12" i="78"/>
  <c r="Y19" i="78"/>
  <c r="M24" i="78"/>
  <c r="W24" i="78" s="1"/>
  <c r="K24" i="78"/>
  <c r="Y24" i="78"/>
  <c r="Y25" i="78"/>
  <c r="M26" i="78"/>
  <c r="N26" i="78" s="1"/>
  <c r="M29" i="78"/>
  <c r="V29" i="78" s="1"/>
  <c r="K29" i="78"/>
  <c r="Y29" i="78"/>
  <c r="Y30" i="78"/>
  <c r="Y35" i="78"/>
  <c r="M40" i="78"/>
  <c r="W40" i="78" s="1"/>
  <c r="K40" i="78"/>
  <c r="Y40" i="78"/>
  <c r="Y41" i="78"/>
  <c r="M42" i="78"/>
  <c r="W42" i="78" s="1"/>
  <c r="M45" i="78"/>
  <c r="K45" i="78"/>
  <c r="Y45" i="78"/>
  <c r="Y46" i="78"/>
  <c r="M51" i="78"/>
  <c r="N51" i="78" s="1"/>
  <c r="K51" i="78"/>
  <c r="Y51" i="78"/>
  <c r="Y54" i="78"/>
  <c r="Y57" i="78"/>
  <c r="M31" i="78"/>
  <c r="P31" i="78" s="1"/>
  <c r="K31" i="78"/>
  <c r="M47" i="78"/>
  <c r="P47" i="78" s="1"/>
  <c r="K47" i="78"/>
  <c r="M52" i="78"/>
  <c r="K52" i="78"/>
  <c r="M23" i="78"/>
  <c r="V23" i="78" s="1"/>
  <c r="K23" i="78"/>
  <c r="M25" i="78"/>
  <c r="W25" i="78" s="1"/>
  <c r="M28" i="78"/>
  <c r="K28" i="78"/>
  <c r="M30" i="78"/>
  <c r="W30" i="78" s="1"/>
  <c r="V33" i="78"/>
  <c r="M39" i="78"/>
  <c r="N39" i="78" s="1"/>
  <c r="K39" i="78"/>
  <c r="M41" i="78"/>
  <c r="W41" i="78" s="1"/>
  <c r="M44" i="78"/>
  <c r="K44" i="78"/>
  <c r="M46" i="78"/>
  <c r="P46" i="78" s="1"/>
  <c r="Y52" i="78"/>
  <c r="M57" i="78"/>
  <c r="V57" i="78" s="1"/>
  <c r="M20" i="78"/>
  <c r="K20" i="78"/>
  <c r="M15" i="78"/>
  <c r="P15" i="78" s="1"/>
  <c r="K15" i="78"/>
  <c r="M16" i="78"/>
  <c r="P16" i="78" s="1"/>
  <c r="K16" i="78"/>
  <c r="Y16" i="78"/>
  <c r="Y17" i="78"/>
  <c r="M18" i="78"/>
  <c r="V18" i="78" s="1"/>
  <c r="M21" i="78"/>
  <c r="W21" i="78" s="1"/>
  <c r="K21" i="78"/>
  <c r="Y21" i="78"/>
  <c r="Y22" i="78"/>
  <c r="Y27" i="78"/>
  <c r="M32" i="78"/>
  <c r="W32" i="78" s="1"/>
  <c r="K32" i="78"/>
  <c r="Y32" i="78"/>
  <c r="Y33" i="78"/>
  <c r="M34" i="78"/>
  <c r="V34" i="78" s="1"/>
  <c r="M37" i="78"/>
  <c r="N37" i="78" s="1"/>
  <c r="K37" i="78"/>
  <c r="Y37" i="78"/>
  <c r="Y38" i="78"/>
  <c r="Y43" i="78"/>
  <c r="M48" i="78"/>
  <c r="W48" i="78" s="1"/>
  <c r="K48" i="78"/>
  <c r="Y48" i="78"/>
  <c r="Y49" i="78"/>
  <c r="M50" i="78"/>
  <c r="P50" i="78" s="1"/>
  <c r="M53" i="78"/>
  <c r="V53" i="78" s="1"/>
  <c r="M56" i="78"/>
  <c r="N56" i="78" s="1"/>
  <c r="K56" i="78"/>
  <c r="M16" i="77"/>
  <c r="V16" i="77" s="1"/>
  <c r="K16" i="77"/>
  <c r="Y21" i="77"/>
  <c r="V14" i="77"/>
  <c r="M15" i="77"/>
  <c r="V15" i="77" s="1"/>
  <c r="K15" i="77"/>
  <c r="Y15" i="77"/>
  <c r="Y16" i="77"/>
  <c r="Y17" i="77"/>
  <c r="M18" i="77"/>
  <c r="W18" i="77" s="1"/>
  <c r="M21" i="77"/>
  <c r="V21" i="77" s="1"/>
  <c r="M24" i="77"/>
  <c r="V24" i="77" s="1"/>
  <c r="K24" i="77"/>
  <c r="Y26" i="77"/>
  <c r="Y27" i="77"/>
  <c r="Y28" i="77"/>
  <c r="Y29" i="77"/>
  <c r="M30" i="77"/>
  <c r="W30" i="77" s="1"/>
  <c r="M35" i="77"/>
  <c r="P35" i="77" s="1"/>
  <c r="K35" i="77"/>
  <c r="M36" i="77"/>
  <c r="V36" i="77" s="1"/>
  <c r="K36" i="77"/>
  <c r="V37" i="77"/>
  <c r="Y38" i="77"/>
  <c r="M43" i="77"/>
  <c r="V43" i="77" s="1"/>
  <c r="K43" i="77"/>
  <c r="Y43" i="77"/>
  <c r="M45" i="77"/>
  <c r="W45" i="77" s="1"/>
  <c r="M48" i="77"/>
  <c r="V48" i="77" s="1"/>
  <c r="K48" i="77"/>
  <c r="Y48" i="77"/>
  <c r="Y49" i="77"/>
  <c r="M50" i="77"/>
  <c r="W50" i="77" s="1"/>
  <c r="V53" i="77"/>
  <c r="Y54" i="77"/>
  <c r="Y19" i="77"/>
  <c r="M12" i="77"/>
  <c r="W12" i="77" s="1"/>
  <c r="K12" i="77"/>
  <c r="M17" i="77"/>
  <c r="M23" i="77"/>
  <c r="W23" i="77" s="1"/>
  <c r="K23" i="77"/>
  <c r="Y24" i="77"/>
  <c r="M29" i="77"/>
  <c r="W29" i="77" s="1"/>
  <c r="M32" i="77"/>
  <c r="V32" i="77" s="1"/>
  <c r="K32" i="77"/>
  <c r="Y36" i="77"/>
  <c r="V41" i="77"/>
  <c r="Y42" i="77"/>
  <c r="M47" i="77"/>
  <c r="V47" i="77" s="1"/>
  <c r="K47" i="77"/>
  <c r="Y47" i="77"/>
  <c r="M49" i="77"/>
  <c r="W49" i="77" s="1"/>
  <c r="M52" i="77"/>
  <c r="N52" i="77" s="1"/>
  <c r="K52" i="77"/>
  <c r="M19" i="77"/>
  <c r="P19" i="77" s="1"/>
  <c r="K19" i="77"/>
  <c r="M20" i="77"/>
  <c r="K20" i="77"/>
  <c r="M31" i="77"/>
  <c r="K31" i="77"/>
  <c r="M40" i="77"/>
  <c r="W40" i="77" s="1"/>
  <c r="K40" i="77"/>
  <c r="M51" i="77"/>
  <c r="P51" i="77" s="1"/>
  <c r="K51" i="77"/>
  <c r="M56" i="77"/>
  <c r="K56" i="77"/>
  <c r="N16" i="77"/>
  <c r="Y18" i="77"/>
  <c r="M22" i="77"/>
  <c r="V22" i="77" s="1"/>
  <c r="M27" i="77"/>
  <c r="P27" i="77" s="1"/>
  <c r="K27" i="77"/>
  <c r="M28" i="77"/>
  <c r="V28" i="77" s="1"/>
  <c r="K28" i="77"/>
  <c r="V29" i="77"/>
  <c r="Y30" i="77"/>
  <c r="M39" i="77"/>
  <c r="K39" i="77"/>
  <c r="Y39" i="77"/>
  <c r="M44" i="77"/>
  <c r="V44" i="77" s="1"/>
  <c r="K44" i="77"/>
  <c r="Y44" i="77"/>
  <c r="Y45" i="77"/>
  <c r="M46" i="77"/>
  <c r="Y50" i="77"/>
  <c r="M55" i="77"/>
  <c r="P55" i="77" s="1"/>
  <c r="K55" i="77"/>
  <c r="Y55" i="77"/>
  <c r="M37" i="76"/>
  <c r="P37" i="76" s="1"/>
  <c r="K37" i="76"/>
  <c r="M48" i="76"/>
  <c r="W48" i="76" s="1"/>
  <c r="K48" i="76"/>
  <c r="M56" i="76"/>
  <c r="K56" i="76"/>
  <c r="M13" i="76"/>
  <c r="P13" i="76" s="1"/>
  <c r="K13" i="76"/>
  <c r="Y13" i="76"/>
  <c r="Y14" i="76"/>
  <c r="Y15" i="76"/>
  <c r="M20" i="76"/>
  <c r="K20" i="76"/>
  <c r="Y20" i="76"/>
  <c r="Y26" i="76"/>
  <c r="M27" i="76"/>
  <c r="N27" i="76" s="1"/>
  <c r="M31" i="76"/>
  <c r="W31" i="76" s="1"/>
  <c r="K31" i="76"/>
  <c r="Y31" i="76"/>
  <c r="M36" i="76"/>
  <c r="V36" i="76" s="1"/>
  <c r="K36" i="76"/>
  <c r="Y36" i="76"/>
  <c r="Y42" i="76"/>
  <c r="M43" i="76"/>
  <c r="N43" i="76" s="1"/>
  <c r="M47" i="76"/>
  <c r="N47" i="76" s="1"/>
  <c r="K47" i="76"/>
  <c r="Y47" i="76"/>
  <c r="M52" i="76"/>
  <c r="N52" i="76" s="1"/>
  <c r="K52" i="76"/>
  <c r="M55" i="76"/>
  <c r="N55" i="76" s="1"/>
  <c r="K55" i="76"/>
  <c r="Y55" i="76"/>
  <c r="M32" i="76"/>
  <c r="W32" i="76" s="1"/>
  <c r="K32" i="76"/>
  <c r="M12" i="76"/>
  <c r="K12" i="76"/>
  <c r="M14" i="76"/>
  <c r="W14" i="76" s="1"/>
  <c r="V34" i="76"/>
  <c r="M40" i="76"/>
  <c r="W40" i="76" s="1"/>
  <c r="K40" i="76"/>
  <c r="M45" i="76"/>
  <c r="P45" i="76" s="1"/>
  <c r="K45" i="76"/>
  <c r="M51" i="76"/>
  <c r="N51" i="76" s="1"/>
  <c r="K51" i="76"/>
  <c r="Y56" i="76"/>
  <c r="M15" i="76"/>
  <c r="P15" i="76" s="1"/>
  <c r="K15" i="76"/>
  <c r="M16" i="76"/>
  <c r="V16" i="76" s="1"/>
  <c r="K16" i="76"/>
  <c r="M21" i="76"/>
  <c r="W21" i="76" s="1"/>
  <c r="K21" i="76"/>
  <c r="M24" i="76"/>
  <c r="W24" i="76" s="1"/>
  <c r="K24" i="76"/>
  <c r="M29" i="76"/>
  <c r="W29" i="76" s="1"/>
  <c r="K29" i="76"/>
  <c r="Y18" i="76"/>
  <c r="M19" i="76"/>
  <c r="N19" i="76" s="1"/>
  <c r="M23" i="76"/>
  <c r="P23" i="76" s="1"/>
  <c r="K23" i="76"/>
  <c r="Y23" i="76"/>
  <c r="M25" i="76"/>
  <c r="W25" i="76" s="1"/>
  <c r="M28" i="76"/>
  <c r="K28" i="76"/>
  <c r="Y28" i="76"/>
  <c r="M30" i="76"/>
  <c r="P30" i="76" s="1"/>
  <c r="Y34" i="76"/>
  <c r="M35" i="76"/>
  <c r="P35" i="76" s="1"/>
  <c r="M39" i="76"/>
  <c r="P39" i="76" s="1"/>
  <c r="K39" i="76"/>
  <c r="Y39" i="76"/>
  <c r="M41" i="76"/>
  <c r="W41" i="76" s="1"/>
  <c r="M44" i="76"/>
  <c r="V44" i="76" s="1"/>
  <c r="K44" i="76"/>
  <c r="Y44" i="76"/>
  <c r="M46" i="76"/>
  <c r="N46" i="76" s="1"/>
  <c r="Y50" i="76"/>
  <c r="Y52" i="76"/>
  <c r="Y53" i="76"/>
  <c r="M54" i="76"/>
  <c r="W54" i="76" s="1"/>
  <c r="M57" i="76"/>
  <c r="N57" i="76" s="1"/>
  <c r="M12" i="80"/>
  <c r="K12" i="80"/>
  <c r="W29" i="83"/>
  <c r="P29" i="83"/>
  <c r="V29" i="83"/>
  <c r="N29" i="83"/>
  <c r="W45" i="83"/>
  <c r="P45" i="83"/>
  <c r="N45" i="83"/>
  <c r="V21" i="83"/>
  <c r="W23" i="83"/>
  <c r="W54" i="83"/>
  <c r="P54" i="83"/>
  <c r="N54" i="83"/>
  <c r="V26" i="83"/>
  <c r="W32" i="83"/>
  <c r="P32" i="83"/>
  <c r="V32" i="83"/>
  <c r="N32" i="83"/>
  <c r="W34" i="83"/>
  <c r="P34" i="83"/>
  <c r="N34" i="83"/>
  <c r="W37" i="83"/>
  <c r="P37" i="83"/>
  <c r="V37" i="83"/>
  <c r="N37" i="83"/>
  <c r="V42" i="83"/>
  <c r="W14" i="83"/>
  <c r="P14" i="83"/>
  <c r="N14" i="83"/>
  <c r="W21" i="83"/>
  <c r="W42" i="83"/>
  <c r="P42" i="83"/>
  <c r="N42" i="83"/>
  <c r="W13" i="83"/>
  <c r="P13" i="83"/>
  <c r="N13" i="83"/>
  <c r="V14" i="83"/>
  <c r="N15" i="83"/>
  <c r="W15" i="83"/>
  <c r="W16" i="83"/>
  <c r="P16" i="83"/>
  <c r="V16" i="83"/>
  <c r="N16" i="83"/>
  <c r="W18" i="83"/>
  <c r="P18" i="83"/>
  <c r="N18" i="83"/>
  <c r="N19" i="83"/>
  <c r="P19" i="83"/>
  <c r="W19" i="83"/>
  <c r="W22" i="83"/>
  <c r="P22" i="83"/>
  <c r="N22" i="83"/>
  <c r="V22" i="83"/>
  <c r="N27" i="83"/>
  <c r="P27" i="83"/>
  <c r="W27" i="83"/>
  <c r="N31" i="83"/>
  <c r="W31" i="83"/>
  <c r="P31" i="83"/>
  <c r="N43" i="83"/>
  <c r="P43" i="83"/>
  <c r="W43" i="83"/>
  <c r="N47" i="83"/>
  <c r="W47" i="83"/>
  <c r="P47" i="83"/>
  <c r="V27" i="83"/>
  <c r="W30" i="83"/>
  <c r="P30" i="83"/>
  <c r="V30" i="83"/>
  <c r="V35" i="83"/>
  <c r="W38" i="83"/>
  <c r="P38" i="83"/>
  <c r="V38" i="83"/>
  <c r="V43" i="83"/>
  <c r="W46" i="83"/>
  <c r="V46" i="83"/>
  <c r="V51" i="83"/>
  <c r="V55" i="83"/>
  <c r="N30" i="83"/>
  <c r="N38" i="83"/>
  <c r="N46" i="83"/>
  <c r="W51" i="83"/>
  <c r="W55" i="83"/>
  <c r="V15" i="83"/>
  <c r="N17" i="83"/>
  <c r="V23" i="83"/>
  <c r="N24" i="83"/>
  <c r="V24" i="83"/>
  <c r="V31" i="83"/>
  <c r="N40" i="83"/>
  <c r="V40" i="83"/>
  <c r="V47" i="83"/>
  <c r="P51" i="83"/>
  <c r="W53" i="83"/>
  <c r="P53" i="83"/>
  <c r="P55" i="83"/>
  <c r="W57" i="83"/>
  <c r="P57" i="83"/>
  <c r="P17" i="83"/>
  <c r="P24" i="83"/>
  <c r="P25" i="83"/>
  <c r="P33" i="83"/>
  <c r="P40" i="83"/>
  <c r="P41" i="83"/>
  <c r="P48" i="83"/>
  <c r="P49" i="83"/>
  <c r="N52" i="83"/>
  <c r="N53" i="83"/>
  <c r="V54" i="83"/>
  <c r="N56" i="83"/>
  <c r="N57" i="83"/>
  <c r="W42" i="82"/>
  <c r="N42" i="82"/>
  <c r="N19" i="82"/>
  <c r="W19" i="82"/>
  <c r="P19" i="82"/>
  <c r="N34" i="82"/>
  <c r="P38" i="82"/>
  <c r="W54" i="82"/>
  <c r="P54" i="82"/>
  <c r="N54" i="82"/>
  <c r="N27" i="82"/>
  <c r="W27" i="82"/>
  <c r="P27" i="82"/>
  <c r="P30" i="82"/>
  <c r="W46" i="82"/>
  <c r="P46" i="82"/>
  <c r="N46" i="82"/>
  <c r="W14" i="82"/>
  <c r="P14" i="82"/>
  <c r="W22" i="82"/>
  <c r="P22" i="82"/>
  <c r="V27" i="82"/>
  <c r="V47" i="82"/>
  <c r="N47" i="82"/>
  <c r="V51" i="82"/>
  <c r="N51" i="82"/>
  <c r="W43" i="82"/>
  <c r="W47" i="82"/>
  <c r="M12" i="82"/>
  <c r="M20" i="82"/>
  <c r="W29" i="82"/>
  <c r="P29" i="82"/>
  <c r="P47" i="82"/>
  <c r="W49" i="82"/>
  <c r="P51" i="82"/>
  <c r="W57" i="82"/>
  <c r="P57" i="82"/>
  <c r="V14" i="82"/>
  <c r="V19" i="82"/>
  <c r="V22" i="82"/>
  <c r="N14" i="82"/>
  <c r="N22" i="82"/>
  <c r="N32" i="82"/>
  <c r="V34" i="82"/>
  <c r="N36" i="82"/>
  <c r="V38" i="82"/>
  <c r="N40" i="82"/>
  <c r="V42" i="82"/>
  <c r="V46" i="82"/>
  <c r="N52" i="82"/>
  <c r="V54" i="82"/>
  <c r="N57" i="82"/>
  <c r="V29" i="81"/>
  <c r="N29" i="81"/>
  <c r="W42" i="81"/>
  <c r="N42" i="81"/>
  <c r="W54" i="81"/>
  <c r="P54" i="81"/>
  <c r="N54" i="81"/>
  <c r="W18" i="81"/>
  <c r="P18" i="81"/>
  <c r="N18" i="81"/>
  <c r="W21" i="81"/>
  <c r="P21" i="81"/>
  <c r="N21" i="81"/>
  <c r="W34" i="81"/>
  <c r="P34" i="81"/>
  <c r="N34" i="81"/>
  <c r="W37" i="81"/>
  <c r="P37" i="81"/>
  <c r="V37" i="81"/>
  <c r="N37" i="81"/>
  <c r="V42" i="81"/>
  <c r="W50" i="81"/>
  <c r="P50" i="81"/>
  <c r="N50" i="81"/>
  <c r="W13" i="81"/>
  <c r="P13" i="81"/>
  <c r="V13" i="81"/>
  <c r="N13" i="81"/>
  <c r="W26" i="81"/>
  <c r="W45" i="81"/>
  <c r="P45" i="81"/>
  <c r="V45" i="81"/>
  <c r="N19" i="81"/>
  <c r="P19" i="81"/>
  <c r="W19" i="81"/>
  <c r="N35" i="81"/>
  <c r="P35" i="81"/>
  <c r="W35" i="81"/>
  <c r="N15" i="81"/>
  <c r="W15" i="81"/>
  <c r="P15" i="81"/>
  <c r="N31" i="81"/>
  <c r="W31" i="81"/>
  <c r="P31" i="81"/>
  <c r="N43" i="81"/>
  <c r="P43" i="81"/>
  <c r="W43" i="81"/>
  <c r="N47" i="81"/>
  <c r="W47" i="81"/>
  <c r="P47" i="81"/>
  <c r="W14" i="81"/>
  <c r="P14" i="81"/>
  <c r="W22" i="81"/>
  <c r="P30" i="81"/>
  <c r="V35" i="81"/>
  <c r="V43" i="81"/>
  <c r="V55" i="81"/>
  <c r="N14" i="81"/>
  <c r="W51" i="81"/>
  <c r="V15" i="81"/>
  <c r="N17" i="81"/>
  <c r="N24" i="81"/>
  <c r="N25" i="81"/>
  <c r="V31" i="81"/>
  <c r="N32" i="81"/>
  <c r="N33" i="81"/>
  <c r="V39" i="81"/>
  <c r="N40" i="81"/>
  <c r="V40" i="81"/>
  <c r="N41" i="81"/>
  <c r="V14" i="81"/>
  <c r="V19" i="81"/>
  <c r="V22" i="81"/>
  <c r="V30" i="81"/>
  <c r="W38" i="81"/>
  <c r="P38" i="81"/>
  <c r="V46" i="81"/>
  <c r="V51" i="81"/>
  <c r="N22" i="81"/>
  <c r="N30" i="81"/>
  <c r="N38" i="81"/>
  <c r="V32" i="81"/>
  <c r="V47" i="81"/>
  <c r="N48" i="81"/>
  <c r="V48" i="81"/>
  <c r="N49" i="81"/>
  <c r="P51" i="81"/>
  <c r="P55" i="81"/>
  <c r="W57" i="81"/>
  <c r="P57" i="81"/>
  <c r="P17" i="81"/>
  <c r="P24" i="81"/>
  <c r="P25" i="81"/>
  <c r="P32" i="81"/>
  <c r="P33" i="81"/>
  <c r="P40" i="81"/>
  <c r="P41" i="81"/>
  <c r="P48" i="81"/>
  <c r="P49" i="81"/>
  <c r="V50" i="81"/>
  <c r="N52" i="81"/>
  <c r="N53" i="81"/>
  <c r="V54" i="81"/>
  <c r="N57" i="81"/>
  <c r="W42" i="80"/>
  <c r="W54" i="80"/>
  <c r="P54" i="80"/>
  <c r="N54" i="80"/>
  <c r="W14" i="80"/>
  <c r="P14" i="80"/>
  <c r="N14" i="80"/>
  <c r="P29" i="80"/>
  <c r="V14" i="80"/>
  <c r="P18" i="80"/>
  <c r="P31" i="80"/>
  <c r="N43" i="80"/>
  <c r="P43" i="80"/>
  <c r="W43" i="80"/>
  <c r="V27" i="80"/>
  <c r="V35" i="80"/>
  <c r="W38" i="80"/>
  <c r="P38" i="80"/>
  <c r="V38" i="80"/>
  <c r="V43" i="80"/>
  <c r="W46" i="80"/>
  <c r="P46" i="80"/>
  <c r="V46" i="80"/>
  <c r="N38" i="80"/>
  <c r="N46" i="80"/>
  <c r="N49" i="80"/>
  <c r="P55" i="80"/>
  <c r="P48" i="80"/>
  <c r="P49" i="80"/>
  <c r="V54" i="80"/>
  <c r="W14" i="79"/>
  <c r="P14" i="79"/>
  <c r="N14" i="79"/>
  <c r="W30" i="79"/>
  <c r="P30" i="79"/>
  <c r="N30" i="79"/>
  <c r="W26" i="79"/>
  <c r="P26" i="79"/>
  <c r="N26" i="79"/>
  <c r="W18" i="79"/>
  <c r="P18" i="79"/>
  <c r="N18" i="79"/>
  <c r="W34" i="79"/>
  <c r="P34" i="79"/>
  <c r="N34" i="79"/>
  <c r="W22" i="79"/>
  <c r="P22" i="79"/>
  <c r="N22" i="79"/>
  <c r="W38" i="79"/>
  <c r="P38" i="79"/>
  <c r="N38" i="79"/>
  <c r="V15" i="79"/>
  <c r="N15" i="79"/>
  <c r="W44" i="79"/>
  <c r="P44" i="79"/>
  <c r="P52" i="79"/>
  <c r="W52" i="79"/>
  <c r="W13" i="79"/>
  <c r="P13" i="79"/>
  <c r="P15" i="79"/>
  <c r="W17" i="79"/>
  <c r="P17" i="79"/>
  <c r="W21" i="79"/>
  <c r="P21" i="79"/>
  <c r="W25" i="79"/>
  <c r="P25" i="79"/>
  <c r="W29" i="79"/>
  <c r="P29" i="79"/>
  <c r="W33" i="79"/>
  <c r="P33" i="79"/>
  <c r="W41" i="79"/>
  <c r="P41" i="79"/>
  <c r="N41" i="79"/>
  <c r="W42" i="79"/>
  <c r="P42" i="79"/>
  <c r="N42" i="79"/>
  <c r="V44" i="79"/>
  <c r="V45" i="79"/>
  <c r="V46" i="79"/>
  <c r="W49" i="79"/>
  <c r="P49" i="79"/>
  <c r="N49" i="79"/>
  <c r="W50" i="79"/>
  <c r="P50" i="79"/>
  <c r="N50" i="79"/>
  <c r="V52" i="79"/>
  <c r="V53" i="79"/>
  <c r="V54" i="79"/>
  <c r="V55" i="79"/>
  <c r="N55" i="79"/>
  <c r="N57" i="79"/>
  <c r="W57" i="79"/>
  <c r="P57" i="79"/>
  <c r="V23" i="79"/>
  <c r="V27" i="79"/>
  <c r="N27" i="79"/>
  <c r="V31" i="79"/>
  <c r="N31" i="79"/>
  <c r="V35" i="79"/>
  <c r="N35" i="79"/>
  <c r="V39" i="79"/>
  <c r="N39" i="79"/>
  <c r="V43" i="79"/>
  <c r="N43" i="79"/>
  <c r="N45" i="79"/>
  <c r="W45" i="79"/>
  <c r="P45" i="79"/>
  <c r="P46" i="79"/>
  <c r="N46" i="79"/>
  <c r="N53" i="79"/>
  <c r="W53" i="79"/>
  <c r="P53" i="79"/>
  <c r="W54" i="79"/>
  <c r="P54" i="79"/>
  <c r="N54" i="79"/>
  <c r="W15" i="79"/>
  <c r="W23" i="79"/>
  <c r="W31" i="79"/>
  <c r="W35" i="79"/>
  <c r="W43" i="79"/>
  <c r="W51" i="79"/>
  <c r="N12" i="79"/>
  <c r="V12" i="79"/>
  <c r="N13" i="79"/>
  <c r="V14" i="79"/>
  <c r="N16" i="79"/>
  <c r="N17" i="79"/>
  <c r="V18" i="79"/>
  <c r="N20" i="79"/>
  <c r="N21" i="79"/>
  <c r="V22" i="79"/>
  <c r="N24" i="79"/>
  <c r="N25" i="79"/>
  <c r="V26" i="79"/>
  <c r="N28" i="79"/>
  <c r="N29" i="79"/>
  <c r="V30" i="79"/>
  <c r="N32" i="79"/>
  <c r="N33" i="79"/>
  <c r="N36" i="79"/>
  <c r="V38" i="79"/>
  <c r="N44" i="79"/>
  <c r="W48" i="79"/>
  <c r="P48" i="79"/>
  <c r="N52" i="79"/>
  <c r="W56" i="79"/>
  <c r="P56" i="79"/>
  <c r="P14" i="78"/>
  <c r="P26" i="78"/>
  <c r="P29" i="78"/>
  <c r="W45" i="78"/>
  <c r="P45" i="78"/>
  <c r="V45" i="78"/>
  <c r="N45" i="78"/>
  <c r="P23" i="78"/>
  <c r="N35" i="78"/>
  <c r="P35" i="78"/>
  <c r="W35" i="78"/>
  <c r="P39" i="78"/>
  <c r="W54" i="78"/>
  <c r="P54" i="78"/>
  <c r="N54" i="78"/>
  <c r="V14" i="78"/>
  <c r="W18" i="78"/>
  <c r="N19" i="78"/>
  <c r="P19" i="78"/>
  <c r="W19" i="78"/>
  <c r="N43" i="78"/>
  <c r="P43" i="78"/>
  <c r="W43" i="78"/>
  <c r="V35" i="78"/>
  <c r="W38" i="78"/>
  <c r="P38" i="78"/>
  <c r="V38" i="78"/>
  <c r="V43" i="78"/>
  <c r="W46" i="78"/>
  <c r="V51" i="78"/>
  <c r="N38" i="78"/>
  <c r="W51" i="78"/>
  <c r="V15" i="78"/>
  <c r="N17" i="78"/>
  <c r="V32" i="78"/>
  <c r="N33" i="78"/>
  <c r="V47" i="78"/>
  <c r="N48" i="78"/>
  <c r="N49" i="78"/>
  <c r="P51" i="78"/>
  <c r="W57" i="78"/>
  <c r="P49" i="78"/>
  <c r="V50" i="78"/>
  <c r="V54" i="78"/>
  <c r="N15" i="77"/>
  <c r="W26" i="77"/>
  <c r="P26" i="77"/>
  <c r="N26" i="77"/>
  <c r="V31" i="77"/>
  <c r="N31" i="77"/>
  <c r="W33" i="77"/>
  <c r="P33" i="77"/>
  <c r="N33" i="77"/>
  <c r="W34" i="77"/>
  <c r="P34" i="77"/>
  <c r="N34" i="77"/>
  <c r="V39" i="77"/>
  <c r="N39" i="77"/>
  <c r="W39" i="77"/>
  <c r="N40" i="77"/>
  <c r="V40" i="77"/>
  <c r="W42" i="77"/>
  <c r="P42" i="77"/>
  <c r="N42" i="77"/>
  <c r="N51" i="77"/>
  <c r="W51" i="77"/>
  <c r="V56" i="77"/>
  <c r="N56" i="77"/>
  <c r="W56" i="77"/>
  <c r="P56" i="77"/>
  <c r="W16" i="77"/>
  <c r="W31" i="77"/>
  <c r="W46" i="77"/>
  <c r="P46" i="77"/>
  <c r="N46" i="77"/>
  <c r="N55" i="77"/>
  <c r="W55" i="77"/>
  <c r="W17" i="77"/>
  <c r="P17" i="77"/>
  <c r="N17" i="77"/>
  <c r="W25" i="77"/>
  <c r="P25" i="77"/>
  <c r="N25" i="77"/>
  <c r="W14" i="77"/>
  <c r="P14" i="77"/>
  <c r="N14" i="77"/>
  <c r="V17" i="77"/>
  <c r="V18" i="77"/>
  <c r="W21" i="77"/>
  <c r="P21" i="77"/>
  <c r="N21" i="77"/>
  <c r="W22" i="77"/>
  <c r="P22" i="77"/>
  <c r="N22" i="77"/>
  <c r="V26" i="77"/>
  <c r="P31" i="77"/>
  <c r="V33" i="77"/>
  <c r="V34" i="77"/>
  <c r="W37" i="77"/>
  <c r="P37" i="77"/>
  <c r="N37" i="77"/>
  <c r="W38" i="77"/>
  <c r="P38" i="77"/>
  <c r="N38" i="77"/>
  <c r="P39" i="77"/>
  <c r="V42" i="77"/>
  <c r="N43" i="77"/>
  <c r="P43" i="77"/>
  <c r="W43" i="77"/>
  <c r="N48" i="77"/>
  <c r="W48" i="77"/>
  <c r="P48" i="77"/>
  <c r="P50" i="77"/>
  <c r="N50" i="77"/>
  <c r="N13" i="77"/>
  <c r="P12" i="77"/>
  <c r="W19" i="77"/>
  <c r="W20" i="77"/>
  <c r="P20" i="77"/>
  <c r="W27" i="77"/>
  <c r="P28" i="77"/>
  <c r="N32" i="77"/>
  <c r="V46" i="77"/>
  <c r="W47" i="77"/>
  <c r="P47" i="77"/>
  <c r="W54" i="77"/>
  <c r="P54" i="77"/>
  <c r="N54" i="77"/>
  <c r="N41" i="77"/>
  <c r="N45" i="77"/>
  <c r="N53" i="77"/>
  <c r="N57" i="77"/>
  <c r="P41" i="77"/>
  <c r="P45" i="77"/>
  <c r="P53" i="77"/>
  <c r="W26" i="76"/>
  <c r="W42" i="76"/>
  <c r="P42" i="76"/>
  <c r="N42" i="76"/>
  <c r="W45" i="76"/>
  <c r="V21" i="76"/>
  <c r="N39" i="76"/>
  <c r="P54" i="76"/>
  <c r="N54" i="76"/>
  <c r="N21" i="76"/>
  <c r="W34" i="76"/>
  <c r="P34" i="76"/>
  <c r="N34" i="76"/>
  <c r="W37" i="76"/>
  <c r="V42" i="76"/>
  <c r="P50" i="76"/>
  <c r="N13" i="76"/>
  <c r="N15" i="76"/>
  <c r="W15" i="76"/>
  <c r="W22" i="76"/>
  <c r="P27" i="76"/>
  <c r="W43" i="76"/>
  <c r="W30" i="76"/>
  <c r="V51" i="76"/>
  <c r="N25" i="76"/>
  <c r="N40" i="76"/>
  <c r="V40" i="76"/>
  <c r="N48" i="76"/>
  <c r="P51" i="76"/>
  <c r="P53" i="76"/>
  <c r="P25" i="76"/>
  <c r="P40" i="76"/>
  <c r="N53" i="76"/>
  <c r="V54" i="76"/>
  <c r="N56" i="76"/>
  <c r="L12" i="75"/>
  <c r="M12" i="75" s="1"/>
  <c r="L13" i="75"/>
  <c r="L14" i="75"/>
  <c r="J13" i="75"/>
  <c r="L13" i="17"/>
  <c r="E8" i="8"/>
  <c r="F8" i="8"/>
  <c r="F9" i="8"/>
  <c r="E9" i="8"/>
  <c r="D9" i="8"/>
  <c r="B9" i="8"/>
  <c r="A12" i="75"/>
  <c r="X57" i="75"/>
  <c r="T57" i="75"/>
  <c r="R57" i="75"/>
  <c r="L57" i="75"/>
  <c r="J57" i="75"/>
  <c r="K57" i="75" s="1"/>
  <c r="H57" i="75"/>
  <c r="A57" i="75"/>
  <c r="X56" i="75"/>
  <c r="T56" i="75"/>
  <c r="R56" i="75"/>
  <c r="L56" i="75"/>
  <c r="J56" i="75"/>
  <c r="H56" i="75"/>
  <c r="A56" i="75"/>
  <c r="X55" i="75"/>
  <c r="T55" i="75"/>
  <c r="R55" i="75"/>
  <c r="L55" i="75"/>
  <c r="J55" i="75"/>
  <c r="H55" i="75"/>
  <c r="A55" i="75"/>
  <c r="X54" i="75"/>
  <c r="T54" i="75"/>
  <c r="R54" i="75"/>
  <c r="L54" i="75"/>
  <c r="J54" i="75"/>
  <c r="K54" i="75" s="1"/>
  <c r="H54" i="75"/>
  <c r="A54" i="75"/>
  <c r="X53" i="75"/>
  <c r="T53" i="75"/>
  <c r="R53" i="75"/>
  <c r="L53" i="75"/>
  <c r="J53" i="75"/>
  <c r="K53" i="75" s="1"/>
  <c r="H53" i="75"/>
  <c r="A53" i="75"/>
  <c r="X52" i="75"/>
  <c r="T52" i="75"/>
  <c r="R52" i="75"/>
  <c r="L52" i="75"/>
  <c r="J52" i="75"/>
  <c r="H52" i="75"/>
  <c r="A52" i="75"/>
  <c r="X51" i="75"/>
  <c r="T51" i="75"/>
  <c r="R51" i="75"/>
  <c r="L51" i="75"/>
  <c r="J51" i="75"/>
  <c r="H51" i="75"/>
  <c r="A51" i="75"/>
  <c r="X50" i="75"/>
  <c r="T50" i="75"/>
  <c r="R50" i="75"/>
  <c r="L50" i="75"/>
  <c r="J50" i="75"/>
  <c r="K50" i="75" s="1"/>
  <c r="H50" i="75"/>
  <c r="A50" i="75"/>
  <c r="X49" i="75"/>
  <c r="T49" i="75"/>
  <c r="R49" i="75"/>
  <c r="L49" i="75"/>
  <c r="J49" i="75"/>
  <c r="K49" i="75" s="1"/>
  <c r="H49" i="75"/>
  <c r="A49" i="75"/>
  <c r="X48" i="75"/>
  <c r="T48" i="75"/>
  <c r="R48" i="75"/>
  <c r="L48" i="75"/>
  <c r="J48" i="75"/>
  <c r="H48" i="75"/>
  <c r="A48" i="75"/>
  <c r="X47" i="75"/>
  <c r="T47" i="75"/>
  <c r="R47" i="75"/>
  <c r="L47" i="75"/>
  <c r="J47" i="75"/>
  <c r="H47" i="75"/>
  <c r="A47" i="75"/>
  <c r="X46" i="75"/>
  <c r="T46" i="75"/>
  <c r="R46" i="75"/>
  <c r="L46" i="75"/>
  <c r="J46" i="75"/>
  <c r="K46" i="75" s="1"/>
  <c r="H46" i="75"/>
  <c r="A46" i="75"/>
  <c r="X45" i="75"/>
  <c r="T45" i="75"/>
  <c r="R45" i="75"/>
  <c r="L45" i="75"/>
  <c r="J45" i="75"/>
  <c r="K45" i="75" s="1"/>
  <c r="H45" i="75"/>
  <c r="A45" i="75"/>
  <c r="X44" i="75"/>
  <c r="T44" i="75"/>
  <c r="R44" i="75"/>
  <c r="L44" i="75"/>
  <c r="J44" i="75"/>
  <c r="H44" i="75"/>
  <c r="A44" i="75"/>
  <c r="X43" i="75"/>
  <c r="T43" i="75"/>
  <c r="R43" i="75"/>
  <c r="L43" i="75"/>
  <c r="J43" i="75"/>
  <c r="K43" i="75" s="1"/>
  <c r="H43" i="75"/>
  <c r="A43" i="75"/>
  <c r="X42" i="75"/>
  <c r="T42" i="75"/>
  <c r="R42" i="75"/>
  <c r="L42" i="75"/>
  <c r="J42" i="75"/>
  <c r="K42" i="75" s="1"/>
  <c r="H42" i="75"/>
  <c r="A42" i="75"/>
  <c r="X41" i="75"/>
  <c r="T41" i="75"/>
  <c r="R41" i="75"/>
  <c r="L41" i="75"/>
  <c r="J41" i="75"/>
  <c r="K41" i="75" s="1"/>
  <c r="H41" i="75"/>
  <c r="A41" i="75"/>
  <c r="X40" i="75"/>
  <c r="T40" i="75"/>
  <c r="R40" i="75"/>
  <c r="L40" i="75"/>
  <c r="J40" i="75"/>
  <c r="H40" i="75"/>
  <c r="A40" i="75"/>
  <c r="X39" i="75"/>
  <c r="T39" i="75"/>
  <c r="R39" i="75"/>
  <c r="L39" i="75"/>
  <c r="J39" i="75"/>
  <c r="K39" i="75" s="1"/>
  <c r="H39" i="75"/>
  <c r="A39" i="75"/>
  <c r="X38" i="75"/>
  <c r="T38" i="75"/>
  <c r="R38" i="75"/>
  <c r="L38" i="75"/>
  <c r="J38" i="75"/>
  <c r="K38" i="75" s="1"/>
  <c r="H38" i="75"/>
  <c r="A38" i="75"/>
  <c r="X37" i="75"/>
  <c r="T37" i="75"/>
  <c r="R37" i="75"/>
  <c r="L37" i="75"/>
  <c r="J37" i="75"/>
  <c r="K37" i="75" s="1"/>
  <c r="H37" i="75"/>
  <c r="A37" i="75"/>
  <c r="X36" i="75"/>
  <c r="T36" i="75"/>
  <c r="R36" i="75"/>
  <c r="L36" i="75"/>
  <c r="J36" i="75"/>
  <c r="H36" i="75"/>
  <c r="A36" i="75"/>
  <c r="X35" i="75"/>
  <c r="T35" i="75"/>
  <c r="R35" i="75"/>
  <c r="L35" i="75"/>
  <c r="J35" i="75"/>
  <c r="K35" i="75" s="1"/>
  <c r="H35" i="75"/>
  <c r="A35" i="75"/>
  <c r="X34" i="75"/>
  <c r="T34" i="75"/>
  <c r="R34" i="75"/>
  <c r="L34" i="75"/>
  <c r="J34" i="75"/>
  <c r="K34" i="75" s="1"/>
  <c r="H34" i="75"/>
  <c r="A34" i="75"/>
  <c r="X33" i="75"/>
  <c r="T33" i="75"/>
  <c r="R33" i="75"/>
  <c r="L33" i="75"/>
  <c r="J33" i="75"/>
  <c r="K33" i="75" s="1"/>
  <c r="H33" i="75"/>
  <c r="A33" i="75"/>
  <c r="X32" i="75"/>
  <c r="T32" i="75"/>
  <c r="R32" i="75"/>
  <c r="L32" i="75"/>
  <c r="J32" i="75"/>
  <c r="H32" i="75"/>
  <c r="A32" i="75"/>
  <c r="X31" i="75"/>
  <c r="T31" i="75"/>
  <c r="R31" i="75"/>
  <c r="L31" i="75"/>
  <c r="J31" i="75"/>
  <c r="K31" i="75" s="1"/>
  <c r="H31" i="75"/>
  <c r="A31" i="75"/>
  <c r="X30" i="75"/>
  <c r="T30" i="75"/>
  <c r="R30" i="75"/>
  <c r="L30" i="75"/>
  <c r="J30" i="75"/>
  <c r="K30" i="75" s="1"/>
  <c r="H30" i="75"/>
  <c r="A30" i="75"/>
  <c r="X29" i="75"/>
  <c r="T29" i="75"/>
  <c r="R29" i="75"/>
  <c r="L29" i="75"/>
  <c r="J29" i="75"/>
  <c r="K29" i="75" s="1"/>
  <c r="H29" i="75"/>
  <c r="A29" i="75"/>
  <c r="X28" i="75"/>
  <c r="T28" i="75"/>
  <c r="R28" i="75"/>
  <c r="L28" i="75"/>
  <c r="J28" i="75"/>
  <c r="H28" i="75"/>
  <c r="A28" i="75"/>
  <c r="X27" i="75"/>
  <c r="T27" i="75"/>
  <c r="R27" i="75"/>
  <c r="L27" i="75"/>
  <c r="J27" i="75"/>
  <c r="K27" i="75" s="1"/>
  <c r="H27" i="75"/>
  <c r="A27" i="75"/>
  <c r="X26" i="75"/>
  <c r="T26" i="75"/>
  <c r="R26" i="75"/>
  <c r="L26" i="75"/>
  <c r="J26" i="75"/>
  <c r="K26" i="75" s="1"/>
  <c r="H26" i="75"/>
  <c r="A26" i="75"/>
  <c r="X25" i="75"/>
  <c r="T25" i="75"/>
  <c r="R25" i="75"/>
  <c r="L25" i="75"/>
  <c r="J25" i="75"/>
  <c r="K25" i="75" s="1"/>
  <c r="H25" i="75"/>
  <c r="A25" i="75"/>
  <c r="X24" i="75"/>
  <c r="T24" i="75"/>
  <c r="R24" i="75"/>
  <c r="L24" i="75"/>
  <c r="J24" i="75"/>
  <c r="H24" i="75"/>
  <c r="A24" i="75"/>
  <c r="X23" i="75"/>
  <c r="T23" i="75"/>
  <c r="R23" i="75"/>
  <c r="L23" i="75"/>
  <c r="J23" i="75"/>
  <c r="K23" i="75" s="1"/>
  <c r="H23" i="75"/>
  <c r="A23" i="75"/>
  <c r="X22" i="75"/>
  <c r="T22" i="75"/>
  <c r="R22" i="75"/>
  <c r="L22" i="75"/>
  <c r="J22" i="75"/>
  <c r="K22" i="75" s="1"/>
  <c r="H22" i="75"/>
  <c r="A22" i="75"/>
  <c r="X21" i="75"/>
  <c r="T21" i="75"/>
  <c r="R21" i="75"/>
  <c r="L21" i="75"/>
  <c r="J21" i="75"/>
  <c r="K21" i="75" s="1"/>
  <c r="H21" i="75"/>
  <c r="A21" i="75"/>
  <c r="X20" i="75"/>
  <c r="T20" i="75"/>
  <c r="R20" i="75"/>
  <c r="L20" i="75"/>
  <c r="J20" i="75"/>
  <c r="H20" i="75"/>
  <c r="A20" i="75"/>
  <c r="X19" i="75"/>
  <c r="T19" i="75"/>
  <c r="R19" i="75"/>
  <c r="L19" i="75"/>
  <c r="J19" i="75"/>
  <c r="K19" i="75" s="1"/>
  <c r="H19" i="75"/>
  <c r="A19" i="75"/>
  <c r="X18" i="75"/>
  <c r="T18" i="75"/>
  <c r="R18" i="75"/>
  <c r="L18" i="75"/>
  <c r="J18" i="75"/>
  <c r="K18" i="75" s="1"/>
  <c r="H18" i="75"/>
  <c r="A18" i="75"/>
  <c r="X17" i="75"/>
  <c r="T17" i="75"/>
  <c r="R17" i="75"/>
  <c r="L17" i="75"/>
  <c r="J17" i="75"/>
  <c r="K17" i="75" s="1"/>
  <c r="H17" i="75"/>
  <c r="A17" i="75"/>
  <c r="X16" i="75"/>
  <c r="T16" i="75"/>
  <c r="R16" i="75"/>
  <c r="L16" i="75"/>
  <c r="J16" i="75"/>
  <c r="H16" i="75"/>
  <c r="A16" i="75"/>
  <c r="X15" i="75"/>
  <c r="T15" i="75"/>
  <c r="R15" i="75"/>
  <c r="L15" i="75"/>
  <c r="J15" i="75"/>
  <c r="K15" i="75" s="1"/>
  <c r="H15" i="75"/>
  <c r="A15" i="75"/>
  <c r="X14" i="75"/>
  <c r="T14" i="75"/>
  <c r="R14" i="75"/>
  <c r="J14" i="75"/>
  <c r="K14" i="75" s="1"/>
  <c r="H14" i="75"/>
  <c r="A14" i="75"/>
  <c r="X13" i="75"/>
  <c r="T13" i="75"/>
  <c r="M13" i="75"/>
  <c r="H13" i="75"/>
  <c r="A13" i="75"/>
  <c r="X12" i="75"/>
  <c r="T12" i="75"/>
  <c r="U58" i="75" s="1"/>
  <c r="R12" i="75"/>
  <c r="H12" i="75"/>
  <c r="A3" i="75"/>
  <c r="X13" i="17"/>
  <c r="X14" i="17"/>
  <c r="X15" i="17"/>
  <c r="X16" i="17"/>
  <c r="X17" i="17"/>
  <c r="X18" i="17"/>
  <c r="X19" i="17"/>
  <c r="X20" i="17"/>
  <c r="X21" i="17"/>
  <c r="X22" i="17"/>
  <c r="X23" i="17"/>
  <c r="X24" i="17"/>
  <c r="X25" i="17"/>
  <c r="X26" i="17"/>
  <c r="X27" i="17"/>
  <c r="X28" i="17"/>
  <c r="X29" i="17"/>
  <c r="X30" i="17"/>
  <c r="X31" i="17"/>
  <c r="X32" i="17"/>
  <c r="X33" i="17"/>
  <c r="X34" i="17"/>
  <c r="X35" i="17"/>
  <c r="X36" i="17"/>
  <c r="X37" i="17"/>
  <c r="X38" i="17"/>
  <c r="X39" i="17"/>
  <c r="X40" i="17"/>
  <c r="X41" i="17"/>
  <c r="X42" i="17"/>
  <c r="X43" i="17"/>
  <c r="X44" i="17"/>
  <c r="X45" i="17"/>
  <c r="X46" i="17"/>
  <c r="X47" i="17"/>
  <c r="X48" i="17"/>
  <c r="X49" i="17"/>
  <c r="X50" i="17"/>
  <c r="X51" i="17"/>
  <c r="X52" i="17"/>
  <c r="X53" i="17"/>
  <c r="X54" i="17"/>
  <c r="X55" i="17"/>
  <c r="X56" i="17"/>
  <c r="X57" i="17"/>
  <c r="X12" i="17"/>
  <c r="P29" i="81" l="1"/>
  <c r="N50" i="83"/>
  <c r="M58" i="83"/>
  <c r="W58" i="83" s="1"/>
  <c r="P50" i="83"/>
  <c r="P19" i="76"/>
  <c r="V50" i="83"/>
  <c r="P37" i="79"/>
  <c r="V27" i="81"/>
  <c r="N53" i="82"/>
  <c r="V18" i="76"/>
  <c r="P52" i="77"/>
  <c r="W37" i="79"/>
  <c r="W52" i="77"/>
  <c r="V17" i="81"/>
  <c r="N49" i="77"/>
  <c r="P16" i="81"/>
  <c r="W27" i="81"/>
  <c r="V53" i="82"/>
  <c r="N47" i="77"/>
  <c r="P27" i="81"/>
  <c r="V52" i="77"/>
  <c r="P16" i="80"/>
  <c r="V53" i="76"/>
  <c r="F29" i="8"/>
  <c r="N15" i="80"/>
  <c r="V13" i="77"/>
  <c r="W36" i="77"/>
  <c r="N35" i="77"/>
  <c r="P19" i="79"/>
  <c r="P53" i="81"/>
  <c r="V26" i="81"/>
  <c r="V53" i="81"/>
  <c r="W19" i="76"/>
  <c r="W35" i="77"/>
  <c r="V35" i="77"/>
  <c r="N29" i="80"/>
  <c r="V17" i="83"/>
  <c r="E29" i="8"/>
  <c r="V29" i="80"/>
  <c r="W28" i="77"/>
  <c r="W47" i="79"/>
  <c r="N16" i="81"/>
  <c r="N49" i="83"/>
  <c r="N30" i="77"/>
  <c r="P44" i="77"/>
  <c r="P23" i="81"/>
  <c r="N23" i="82"/>
  <c r="V48" i="83"/>
  <c r="N24" i="77"/>
  <c r="P30" i="77"/>
  <c r="W44" i="77"/>
  <c r="W23" i="81"/>
  <c r="W13" i="82"/>
  <c r="N48" i="83"/>
  <c r="P39" i="83"/>
  <c r="N44" i="77"/>
  <c r="N23" i="81"/>
  <c r="W39" i="83"/>
  <c r="N29" i="77"/>
  <c r="N23" i="77"/>
  <c r="N37" i="79"/>
  <c r="N58" i="79" s="1"/>
  <c r="P50" i="80"/>
  <c r="V24" i="81"/>
  <c r="P34" i="82"/>
  <c r="N41" i="83"/>
  <c r="N39" i="83"/>
  <c r="V30" i="77"/>
  <c r="V41" i="81"/>
  <c r="P21" i="76"/>
  <c r="P29" i="77"/>
  <c r="V23" i="77"/>
  <c r="P57" i="80"/>
  <c r="P46" i="81"/>
  <c r="W35" i="83"/>
  <c r="N18" i="77"/>
  <c r="N51" i="79"/>
  <c r="W39" i="79"/>
  <c r="V16" i="81"/>
  <c r="W46" i="81"/>
  <c r="P39" i="81"/>
  <c r="P35" i="83"/>
  <c r="P57" i="77"/>
  <c r="M58" i="77"/>
  <c r="W58" i="77" s="1"/>
  <c r="N27" i="77"/>
  <c r="W24" i="77"/>
  <c r="P18" i="77"/>
  <c r="N16" i="78"/>
  <c r="V51" i="79"/>
  <c r="N47" i="79"/>
  <c r="W27" i="79"/>
  <c r="W39" i="81"/>
  <c r="N26" i="83"/>
  <c r="P24" i="77"/>
  <c r="V24" i="76"/>
  <c r="P15" i="77"/>
  <c r="V27" i="77"/>
  <c r="P16" i="77"/>
  <c r="W16" i="78"/>
  <c r="V47" i="79"/>
  <c r="W19" i="79"/>
  <c r="V48" i="80"/>
  <c r="W55" i="81"/>
  <c r="N33" i="83"/>
  <c r="P26" i="83"/>
  <c r="P23" i="83"/>
  <c r="P13" i="77"/>
  <c r="N19" i="79"/>
  <c r="N25" i="80"/>
  <c r="W55" i="82"/>
  <c r="V15" i="76"/>
  <c r="W51" i="76"/>
  <c r="W15" i="77"/>
  <c r="W50" i="78"/>
  <c r="N26" i="81"/>
  <c r="N25" i="83"/>
  <c r="P21" i="83"/>
  <c r="V57" i="77"/>
  <c r="W34" i="78"/>
  <c r="V50" i="77"/>
  <c r="P57" i="76"/>
  <c r="N19" i="77"/>
  <c r="V55" i="77"/>
  <c r="P32" i="77"/>
  <c r="V51" i="77"/>
  <c r="P40" i="77"/>
  <c r="N18" i="78"/>
  <c r="V16" i="78"/>
  <c r="N50" i="78"/>
  <c r="V49" i="77"/>
  <c r="V45" i="77"/>
  <c r="W39" i="76"/>
  <c r="P49" i="77"/>
  <c r="P36" i="77"/>
  <c r="P23" i="77"/>
  <c r="V19" i="77"/>
  <c r="W32" i="77"/>
  <c r="P48" i="78"/>
  <c r="V48" i="78"/>
  <c r="W47" i="78"/>
  <c r="P18" i="78"/>
  <c r="W55" i="79"/>
  <c r="N23" i="79"/>
  <c r="N36" i="77"/>
  <c r="V49" i="78"/>
  <c r="V25" i="81"/>
  <c r="P24" i="82"/>
  <c r="P53" i="82"/>
  <c r="V23" i="82"/>
  <c r="W21" i="82"/>
  <c r="P33" i="82"/>
  <c r="N48" i="80"/>
  <c r="W18" i="80"/>
  <c r="W16" i="80"/>
  <c r="W50" i="80"/>
  <c r="P35" i="80"/>
  <c r="V18" i="80"/>
  <c r="V50" i="80"/>
  <c r="N19" i="80"/>
  <c r="N16" i="80"/>
  <c r="V19" i="80"/>
  <c r="N47" i="78"/>
  <c r="W27" i="78"/>
  <c r="W23" i="78"/>
  <c r="P17" i="78"/>
  <c r="V46" i="78"/>
  <c r="V27" i="78"/>
  <c r="P27" i="78"/>
  <c r="N23" i="78"/>
  <c r="V17" i="78"/>
  <c r="N46" i="78"/>
  <c r="N13" i="78"/>
  <c r="V37" i="78"/>
  <c r="P13" i="78"/>
  <c r="P49" i="76"/>
  <c r="V27" i="76"/>
  <c r="W27" i="76"/>
  <c r="W23" i="76"/>
  <c r="V43" i="76"/>
  <c r="P43" i="76"/>
  <c r="N29" i="76"/>
  <c r="V29" i="76"/>
  <c r="V16" i="82"/>
  <c r="N13" i="82"/>
  <c r="P50" i="82"/>
  <c r="P39" i="82"/>
  <c r="V13" i="82"/>
  <c r="P18" i="82"/>
  <c r="P35" i="82"/>
  <c r="V39" i="82"/>
  <c r="V33" i="81"/>
  <c r="N53" i="80"/>
  <c r="P25" i="80"/>
  <c r="P27" i="80"/>
  <c r="V53" i="80"/>
  <c r="N27" i="80"/>
  <c r="V47" i="80"/>
  <c r="V51" i="80"/>
  <c r="V25" i="80"/>
  <c r="P32" i="78"/>
  <c r="N32" i="78"/>
  <c r="W39" i="78"/>
  <c r="W29" i="78"/>
  <c r="W14" i="78"/>
  <c r="V39" i="78"/>
  <c r="W15" i="78"/>
  <c r="N34" i="78"/>
  <c r="N29" i="78"/>
  <c r="N57" i="78"/>
  <c r="P57" i="78"/>
  <c r="N22" i="78"/>
  <c r="N15" i="78"/>
  <c r="P34" i="78"/>
  <c r="V38" i="76"/>
  <c r="N37" i="76"/>
  <c r="N35" i="76"/>
  <c r="N49" i="76"/>
  <c r="N38" i="76"/>
  <c r="P38" i="76"/>
  <c r="V37" i="76"/>
  <c r="P16" i="76"/>
  <c r="V49" i="76"/>
  <c r="V15" i="82"/>
  <c r="P15" i="82"/>
  <c r="W38" i="82"/>
  <c r="W50" i="82"/>
  <c r="N21" i="82"/>
  <c r="P41" i="82"/>
  <c r="W15" i="82"/>
  <c r="V21" i="82"/>
  <c r="V41" i="82"/>
  <c r="V50" i="82"/>
  <c r="V31" i="82"/>
  <c r="W41" i="82"/>
  <c r="P31" i="82"/>
  <c r="W31" i="82"/>
  <c r="V24" i="80"/>
  <c r="V30" i="80"/>
  <c r="W31" i="80"/>
  <c r="W37" i="80"/>
  <c r="N35" i="80"/>
  <c r="P41" i="80"/>
  <c r="N41" i="80"/>
  <c r="V32" i="80"/>
  <c r="V15" i="80"/>
  <c r="N30" i="80"/>
  <c r="P30" i="80"/>
  <c r="N31" i="80"/>
  <c r="W19" i="80"/>
  <c r="W45" i="80"/>
  <c r="P34" i="80"/>
  <c r="W39" i="80"/>
  <c r="V41" i="80"/>
  <c r="W55" i="80"/>
  <c r="V55" i="80"/>
  <c r="P33" i="78"/>
  <c r="V24" i="78"/>
  <c r="P32" i="76"/>
  <c r="N18" i="76"/>
  <c r="N31" i="76"/>
  <c r="V26" i="76"/>
  <c r="N26" i="76"/>
  <c r="P18" i="76"/>
  <c r="P48" i="76"/>
  <c r="V14" i="76"/>
  <c r="W13" i="76"/>
  <c r="V25" i="76"/>
  <c r="V19" i="76"/>
  <c r="W30" i="82"/>
  <c r="P23" i="82"/>
  <c r="V30" i="82"/>
  <c r="N43" i="82"/>
  <c r="N24" i="82"/>
  <c r="P40" i="80"/>
  <c r="V23" i="80"/>
  <c r="P21" i="80"/>
  <c r="P33" i="80"/>
  <c r="P53" i="80"/>
  <c r="W22" i="80"/>
  <c r="N21" i="80"/>
  <c r="N23" i="80"/>
  <c r="W21" i="80"/>
  <c r="W13" i="80"/>
  <c r="V42" i="80"/>
  <c r="P24" i="78"/>
  <c r="P53" i="78"/>
  <c r="N24" i="78"/>
  <c r="V26" i="78"/>
  <c r="W26" i="78"/>
  <c r="N53" i="78"/>
  <c r="N25" i="78"/>
  <c r="P24" i="76"/>
  <c r="N24" i="76"/>
  <c r="V22" i="76"/>
  <c r="W50" i="76"/>
  <c r="N33" i="76"/>
  <c r="N17" i="76"/>
  <c r="N22" i="76"/>
  <c r="V33" i="76"/>
  <c r="V50" i="76"/>
  <c r="V46" i="76"/>
  <c r="Y15" i="75"/>
  <c r="Y19" i="75"/>
  <c r="M21" i="75"/>
  <c r="N21" i="75" s="1"/>
  <c r="M22" i="75"/>
  <c r="P22" i="75" s="1"/>
  <c r="Y39" i="75"/>
  <c r="Y51" i="75"/>
  <c r="Y12" i="75"/>
  <c r="Y23" i="75"/>
  <c r="Y27" i="75"/>
  <c r="Y31" i="75"/>
  <c r="Y35" i="75"/>
  <c r="M37" i="75"/>
  <c r="P37" i="75" s="1"/>
  <c r="M38" i="75"/>
  <c r="P38" i="75" s="1"/>
  <c r="Y45" i="75"/>
  <c r="M46" i="75"/>
  <c r="P46" i="75" s="1"/>
  <c r="P17" i="82"/>
  <c r="V43" i="82"/>
  <c r="P37" i="82"/>
  <c r="W33" i="82"/>
  <c r="N25" i="82"/>
  <c r="N17" i="82"/>
  <c r="W39" i="82"/>
  <c r="Y58" i="82"/>
  <c r="X58" i="82" s="1"/>
  <c r="N37" i="82"/>
  <c r="W37" i="82"/>
  <c r="V25" i="82"/>
  <c r="V33" i="82"/>
  <c r="N49" i="82"/>
  <c r="P25" i="82"/>
  <c r="P49" i="82"/>
  <c r="Y58" i="81"/>
  <c r="X58" i="81" s="1"/>
  <c r="N57" i="80"/>
  <c r="W57" i="80"/>
  <c r="N17" i="80"/>
  <c r="P47" i="80"/>
  <c r="N37" i="80"/>
  <c r="V49" i="80"/>
  <c r="V40" i="80"/>
  <c r="W47" i="80"/>
  <c r="N13" i="80"/>
  <c r="V37" i="80"/>
  <c r="P23" i="80"/>
  <c r="N42" i="80"/>
  <c r="P17" i="80"/>
  <c r="N40" i="80"/>
  <c r="P13" i="80"/>
  <c r="M58" i="80"/>
  <c r="W58" i="80" s="1"/>
  <c r="Y58" i="79"/>
  <c r="X58" i="79" s="1"/>
  <c r="W53" i="78"/>
  <c r="P22" i="78"/>
  <c r="N21" i="78"/>
  <c r="W13" i="78"/>
  <c r="V25" i="78"/>
  <c r="P25" i="78"/>
  <c r="W55" i="78"/>
  <c r="V55" i="78"/>
  <c r="W22" i="78"/>
  <c r="N42" i="78"/>
  <c r="P21" i="78"/>
  <c r="M58" i="78"/>
  <c r="W58" i="78" s="1"/>
  <c r="P55" i="78"/>
  <c r="V40" i="78"/>
  <c r="W31" i="78"/>
  <c r="V21" i="78"/>
  <c r="Y58" i="77"/>
  <c r="X58" i="77" s="1"/>
  <c r="N23" i="76"/>
  <c r="V57" i="76"/>
  <c r="W16" i="76"/>
  <c r="N45" i="76"/>
  <c r="P55" i="76"/>
  <c r="N32" i="76"/>
  <c r="M58" i="76"/>
  <c r="W58" i="76" s="1"/>
  <c r="N30" i="76"/>
  <c r="V30" i="76"/>
  <c r="P47" i="76"/>
  <c r="P31" i="76"/>
  <c r="N16" i="76"/>
  <c r="V45" i="76"/>
  <c r="P29" i="76"/>
  <c r="P14" i="76"/>
  <c r="Y58" i="76"/>
  <c r="X58" i="76" s="1"/>
  <c r="W57" i="76"/>
  <c r="V32" i="76"/>
  <c r="N14" i="76"/>
  <c r="P33" i="76"/>
  <c r="P17" i="76"/>
  <c r="V48" i="76"/>
  <c r="V39" i="76"/>
  <c r="V31" i="76"/>
  <c r="V23" i="76"/>
  <c r="W55" i="76"/>
  <c r="V55" i="76"/>
  <c r="V13" i="76"/>
  <c r="V17" i="76"/>
  <c r="M30" i="75"/>
  <c r="P30" i="75" s="1"/>
  <c r="Y36" i="75"/>
  <c r="Y37" i="75"/>
  <c r="Y38" i="75"/>
  <c r="Y54" i="75"/>
  <c r="Y29" i="75"/>
  <c r="Y30" i="75"/>
  <c r="Y44" i="75"/>
  <c r="M45" i="75"/>
  <c r="P45" i="75" s="1"/>
  <c r="Y52" i="75"/>
  <c r="M29" i="75"/>
  <c r="N29" i="75" s="1"/>
  <c r="W28" i="83"/>
  <c r="P28" i="83"/>
  <c r="V28" i="83"/>
  <c r="N28" i="83"/>
  <c r="V52" i="83"/>
  <c r="P52" i="83"/>
  <c r="W52" i="83"/>
  <c r="V25" i="83"/>
  <c r="W44" i="83"/>
  <c r="P44" i="83"/>
  <c r="P58" i="83" s="1"/>
  <c r="V44" i="83"/>
  <c r="N44" i="83"/>
  <c r="Y58" i="83"/>
  <c r="X58" i="83" s="1"/>
  <c r="V36" i="83"/>
  <c r="N36" i="83"/>
  <c r="W36" i="83"/>
  <c r="P36" i="83"/>
  <c r="V20" i="83"/>
  <c r="N20" i="83"/>
  <c r="W20" i="83"/>
  <c r="P20" i="83"/>
  <c r="V56" i="83"/>
  <c r="P56" i="83"/>
  <c r="W56" i="83"/>
  <c r="W12" i="83"/>
  <c r="P12" i="83"/>
  <c r="N12" i="83"/>
  <c r="V41" i="83"/>
  <c r="V12" i="83"/>
  <c r="V40" i="82"/>
  <c r="P40" i="82"/>
  <c r="W40" i="82"/>
  <c r="N45" i="82"/>
  <c r="P45" i="82"/>
  <c r="N16" i="82"/>
  <c r="N26" i="82"/>
  <c r="W18" i="82"/>
  <c r="P16" i="82"/>
  <c r="P55" i="82"/>
  <c r="W45" i="82"/>
  <c r="N55" i="82"/>
  <c r="V35" i="82"/>
  <c r="P26" i="82"/>
  <c r="V26" i="82"/>
  <c r="V18" i="82"/>
  <c r="V52" i="82"/>
  <c r="W52" i="82"/>
  <c r="P52" i="82"/>
  <c r="V36" i="82"/>
  <c r="W36" i="82"/>
  <c r="P36" i="82"/>
  <c r="V28" i="82"/>
  <c r="P28" i="82"/>
  <c r="W28" i="82"/>
  <c r="V56" i="82"/>
  <c r="P56" i="82"/>
  <c r="W56" i="82"/>
  <c r="W35" i="82"/>
  <c r="V24" i="82"/>
  <c r="V48" i="82"/>
  <c r="W48" i="82"/>
  <c r="P48" i="82"/>
  <c r="V32" i="82"/>
  <c r="P32" i="82"/>
  <c r="W32" i="82"/>
  <c r="V44" i="82"/>
  <c r="P44" i="82"/>
  <c r="W44" i="82"/>
  <c r="V17" i="82"/>
  <c r="V52" i="81"/>
  <c r="P52" i="81"/>
  <c r="W52" i="81"/>
  <c r="W20" i="81"/>
  <c r="P20" i="81"/>
  <c r="V20" i="81"/>
  <c r="N20" i="81"/>
  <c r="W12" i="81"/>
  <c r="P12" i="81"/>
  <c r="N12" i="81"/>
  <c r="V56" i="81"/>
  <c r="P56" i="81"/>
  <c r="W56" i="81"/>
  <c r="W44" i="81"/>
  <c r="P44" i="81"/>
  <c r="N44" i="81"/>
  <c r="W36" i="81"/>
  <c r="P36" i="81"/>
  <c r="V36" i="81"/>
  <c r="N36" i="81"/>
  <c r="V44" i="81"/>
  <c r="W28" i="81"/>
  <c r="P28" i="81"/>
  <c r="N28" i="81"/>
  <c r="V12" i="81"/>
  <c r="V52" i="80"/>
  <c r="W52" i="80"/>
  <c r="P52" i="80"/>
  <c r="V56" i="80"/>
  <c r="P56" i="80"/>
  <c r="W56" i="80"/>
  <c r="P32" i="80"/>
  <c r="N32" i="80"/>
  <c r="N24" i="80"/>
  <c r="V22" i="80"/>
  <c r="N45" i="80"/>
  <c r="N26" i="80"/>
  <c r="W34" i="80"/>
  <c r="N39" i="80"/>
  <c r="V33" i="80"/>
  <c r="N52" i="80"/>
  <c r="P51" i="80"/>
  <c r="V39" i="80"/>
  <c r="N22" i="80"/>
  <c r="V45" i="80"/>
  <c r="P26" i="80"/>
  <c r="V26" i="80"/>
  <c r="N20" i="80"/>
  <c r="W20" i="80"/>
  <c r="P20" i="80"/>
  <c r="V20" i="80"/>
  <c r="W44" i="80"/>
  <c r="P44" i="80"/>
  <c r="V44" i="80"/>
  <c r="N44" i="80"/>
  <c r="W28" i="80"/>
  <c r="P28" i="80"/>
  <c r="V28" i="80"/>
  <c r="N28" i="80"/>
  <c r="N56" i="80"/>
  <c r="P24" i="80"/>
  <c r="N33" i="80"/>
  <c r="W51" i="80"/>
  <c r="W15" i="80"/>
  <c r="N34" i="80"/>
  <c r="Y58" i="80"/>
  <c r="X58" i="80" s="1"/>
  <c r="N36" i="80"/>
  <c r="V36" i="80"/>
  <c r="W36" i="80"/>
  <c r="P36" i="80"/>
  <c r="V17" i="80"/>
  <c r="V32" i="79"/>
  <c r="P32" i="79"/>
  <c r="W32" i="79"/>
  <c r="P12" i="79"/>
  <c r="P58" i="79" s="1"/>
  <c r="W12" i="79"/>
  <c r="V16" i="79"/>
  <c r="V58" i="79" s="1"/>
  <c r="P16" i="79"/>
  <c r="W16" i="79"/>
  <c r="V36" i="79"/>
  <c r="W36" i="79"/>
  <c r="P36" i="79"/>
  <c r="V24" i="79"/>
  <c r="P24" i="79"/>
  <c r="W24" i="79"/>
  <c r="V28" i="79"/>
  <c r="P28" i="79"/>
  <c r="W28" i="79"/>
  <c r="V56" i="79"/>
  <c r="V20" i="79"/>
  <c r="W20" i="79"/>
  <c r="P20" i="79"/>
  <c r="V40" i="79"/>
  <c r="P40" i="79"/>
  <c r="W40" i="79"/>
  <c r="V48" i="79"/>
  <c r="V52" i="78"/>
  <c r="P52" i="78"/>
  <c r="W52" i="78"/>
  <c r="W36" i="78"/>
  <c r="P36" i="78"/>
  <c r="V36" i="78"/>
  <c r="N36" i="78"/>
  <c r="N40" i="78"/>
  <c r="V30" i="78"/>
  <c r="N31" i="78"/>
  <c r="P37" i="78"/>
  <c r="P42" i="78"/>
  <c r="V56" i="78"/>
  <c r="W56" i="78"/>
  <c r="P56" i="78"/>
  <c r="W20" i="78"/>
  <c r="P20" i="78"/>
  <c r="V20" i="78"/>
  <c r="N20" i="78"/>
  <c r="N52" i="78"/>
  <c r="P41" i="78"/>
  <c r="V31" i="78"/>
  <c r="N30" i="78"/>
  <c r="P30" i="78"/>
  <c r="V42" i="78"/>
  <c r="W37" i="78"/>
  <c r="N28" i="78"/>
  <c r="V28" i="78"/>
  <c r="W28" i="78"/>
  <c r="P28" i="78"/>
  <c r="Y58" i="78"/>
  <c r="X58" i="78" s="1"/>
  <c r="N12" i="78"/>
  <c r="P12" i="78"/>
  <c r="W12" i="78"/>
  <c r="P40" i="78"/>
  <c r="N41" i="78"/>
  <c r="V41" i="78"/>
  <c r="V44" i="78"/>
  <c r="W44" i="78"/>
  <c r="P44" i="78"/>
  <c r="N44" i="78"/>
  <c r="V12" i="78"/>
  <c r="N28" i="77"/>
  <c r="N20" i="77"/>
  <c r="V20" i="77"/>
  <c r="N12" i="77"/>
  <c r="V12" i="77"/>
  <c r="P41" i="76"/>
  <c r="V47" i="76"/>
  <c r="P46" i="76"/>
  <c r="W47" i="76"/>
  <c r="V12" i="76"/>
  <c r="N12" i="76"/>
  <c r="W12" i="76"/>
  <c r="P12" i="76"/>
  <c r="V52" i="76"/>
  <c r="P52" i="76"/>
  <c r="W52" i="76"/>
  <c r="N41" i="76"/>
  <c r="W46" i="76"/>
  <c r="W35" i="76"/>
  <c r="P28" i="76"/>
  <c r="W28" i="76"/>
  <c r="N28" i="76"/>
  <c r="N36" i="76"/>
  <c r="W36" i="76"/>
  <c r="P36" i="76"/>
  <c r="V28" i="76"/>
  <c r="V35" i="76"/>
  <c r="W44" i="76"/>
  <c r="P44" i="76"/>
  <c r="N44" i="76"/>
  <c r="V41" i="76"/>
  <c r="N20" i="76"/>
  <c r="P20" i="76"/>
  <c r="W20" i="76"/>
  <c r="V56" i="76"/>
  <c r="P56" i="76"/>
  <c r="W56" i="76"/>
  <c r="V20" i="76"/>
  <c r="M17" i="75"/>
  <c r="P17" i="75" s="1"/>
  <c r="M18" i="75"/>
  <c r="P18" i="75" s="1"/>
  <c r="V21" i="75"/>
  <c r="M25" i="75"/>
  <c r="W25" i="75" s="1"/>
  <c r="M26" i="75"/>
  <c r="P26" i="75" s="1"/>
  <c r="M33" i="75"/>
  <c r="M34" i="75"/>
  <c r="P34" i="75" s="1"/>
  <c r="V37" i="75"/>
  <c r="M41" i="75"/>
  <c r="M42" i="75"/>
  <c r="P42" i="75" s="1"/>
  <c r="Y46" i="75"/>
  <c r="Y47" i="75"/>
  <c r="M49" i="75"/>
  <c r="P49" i="75" s="1"/>
  <c r="M52" i="75"/>
  <c r="W52" i="75" s="1"/>
  <c r="K52" i="75"/>
  <c r="M55" i="75"/>
  <c r="V55" i="75" s="1"/>
  <c r="K55" i="75"/>
  <c r="M56" i="75"/>
  <c r="V56" i="75" s="1"/>
  <c r="K56" i="75"/>
  <c r="Y56" i="75"/>
  <c r="Y57" i="75"/>
  <c r="N13" i="75"/>
  <c r="Y14" i="75"/>
  <c r="M20" i="75"/>
  <c r="K20" i="75"/>
  <c r="Y20" i="75"/>
  <c r="Y21" i="75"/>
  <c r="Y22" i="75"/>
  <c r="M28" i="75"/>
  <c r="K28" i="75"/>
  <c r="Y28" i="75"/>
  <c r="M36" i="75"/>
  <c r="K36" i="75"/>
  <c r="M44" i="75"/>
  <c r="K44" i="75"/>
  <c r="M51" i="75"/>
  <c r="P51" i="75" s="1"/>
  <c r="K51" i="75"/>
  <c r="Y55" i="75"/>
  <c r="M57" i="75"/>
  <c r="P57" i="75" s="1"/>
  <c r="R13" i="75"/>
  <c r="K13" i="75"/>
  <c r="P29" i="75"/>
  <c r="P21" i="75"/>
  <c r="P13" i="75"/>
  <c r="V25" i="75"/>
  <c r="V33" i="75"/>
  <c r="V41" i="75"/>
  <c r="Y43" i="75"/>
  <c r="V49" i="75"/>
  <c r="Y50" i="75"/>
  <c r="Y53" i="75"/>
  <c r="M54" i="75"/>
  <c r="P54" i="75" s="1"/>
  <c r="M14" i="75"/>
  <c r="P14" i="75" s="1"/>
  <c r="Y13" i="75"/>
  <c r="M16" i="75"/>
  <c r="K16" i="75"/>
  <c r="Y16" i="75"/>
  <c r="Y17" i="75"/>
  <c r="Y18" i="75"/>
  <c r="M24" i="75"/>
  <c r="K24" i="75"/>
  <c r="Y24" i="75"/>
  <c r="Y25" i="75"/>
  <c r="Y26" i="75"/>
  <c r="M32" i="75"/>
  <c r="N32" i="75" s="1"/>
  <c r="K32" i="75"/>
  <c r="Y32" i="75"/>
  <c r="Y33" i="75"/>
  <c r="Y34" i="75"/>
  <c r="M40" i="75"/>
  <c r="K40" i="75"/>
  <c r="Y40" i="75"/>
  <c r="Y41" i="75"/>
  <c r="Y42" i="75"/>
  <c r="M47" i="75"/>
  <c r="V47" i="75" s="1"/>
  <c r="K47" i="75"/>
  <c r="M48" i="75"/>
  <c r="V48" i="75" s="1"/>
  <c r="K48" i="75"/>
  <c r="Y48" i="75"/>
  <c r="Y49" i="75"/>
  <c r="M50" i="75"/>
  <c r="P50" i="75" s="1"/>
  <c r="M53" i="75"/>
  <c r="P53" i="75" s="1"/>
  <c r="W12" i="80"/>
  <c r="P12" i="80"/>
  <c r="V12" i="80"/>
  <c r="N12" i="80"/>
  <c r="N12" i="75"/>
  <c r="P12" i="75"/>
  <c r="P20" i="82"/>
  <c r="V20" i="82"/>
  <c r="W20" i="82"/>
  <c r="N20" i="82"/>
  <c r="M58" i="82"/>
  <c r="W58" i="82" s="1"/>
  <c r="W12" i="82"/>
  <c r="P12" i="82"/>
  <c r="V12" i="82"/>
  <c r="N12" i="82"/>
  <c r="P58" i="77"/>
  <c r="V13" i="75"/>
  <c r="T58" i="75"/>
  <c r="I9" i="8" s="1"/>
  <c r="W18" i="75"/>
  <c r="N18" i="75"/>
  <c r="W26" i="75"/>
  <c r="N26" i="75"/>
  <c r="W34" i="75"/>
  <c r="N34" i="75"/>
  <c r="W42" i="75"/>
  <c r="N42" i="75"/>
  <c r="W17" i="75"/>
  <c r="W37" i="75"/>
  <c r="W45" i="75"/>
  <c r="N45" i="75"/>
  <c r="V51" i="75"/>
  <c r="N16" i="75"/>
  <c r="V16" i="75"/>
  <c r="N17" i="75"/>
  <c r="V18" i="75"/>
  <c r="N20" i="75"/>
  <c r="V20" i="75"/>
  <c r="V22" i="75"/>
  <c r="N24" i="75"/>
  <c r="V24" i="75"/>
  <c r="V26" i="75"/>
  <c r="N28" i="75"/>
  <c r="V28" i="75"/>
  <c r="V32" i="75"/>
  <c r="N36" i="75"/>
  <c r="V36" i="75"/>
  <c r="N37" i="75"/>
  <c r="V38" i="75"/>
  <c r="N40" i="75"/>
  <c r="V40" i="75"/>
  <c r="V42" i="75"/>
  <c r="N44" i="75"/>
  <c r="V44" i="75"/>
  <c r="W22" i="75"/>
  <c r="N22" i="75"/>
  <c r="W30" i="75"/>
  <c r="W38" i="75"/>
  <c r="N38" i="75"/>
  <c r="W48" i="75"/>
  <c r="W13" i="75"/>
  <c r="W21" i="75"/>
  <c r="W33" i="75"/>
  <c r="W41" i="75"/>
  <c r="W46" i="75"/>
  <c r="W12" i="75"/>
  <c r="V12" i="75"/>
  <c r="M15" i="75"/>
  <c r="H58" i="75"/>
  <c r="M19" i="75"/>
  <c r="P19" i="75" s="1"/>
  <c r="M23" i="75"/>
  <c r="P23" i="75" s="1"/>
  <c r="M27" i="75"/>
  <c r="P27" i="75" s="1"/>
  <c r="M31" i="75"/>
  <c r="P31" i="75" s="1"/>
  <c r="M35" i="75"/>
  <c r="P35" i="75" s="1"/>
  <c r="M39" i="75"/>
  <c r="P39" i="75" s="1"/>
  <c r="M43" i="75"/>
  <c r="P43" i="75" s="1"/>
  <c r="N47" i="75"/>
  <c r="N49" i="75"/>
  <c r="W57" i="75"/>
  <c r="T13" i="17"/>
  <c r="Y13" i="17" s="1"/>
  <c r="T14" i="17"/>
  <c r="Y14" i="17" s="1"/>
  <c r="T15" i="17"/>
  <c r="Y15" i="17" s="1"/>
  <c r="T16" i="17"/>
  <c r="Y16" i="17" s="1"/>
  <c r="T17" i="17"/>
  <c r="Y17" i="17" s="1"/>
  <c r="T18" i="17"/>
  <c r="Y18" i="17" s="1"/>
  <c r="T19" i="17"/>
  <c r="Y19" i="17" s="1"/>
  <c r="T20" i="17"/>
  <c r="Y20" i="17" s="1"/>
  <c r="T21" i="17"/>
  <c r="Y21" i="17" s="1"/>
  <c r="T22" i="17"/>
  <c r="Y22" i="17" s="1"/>
  <c r="T23" i="17"/>
  <c r="Y23" i="17" s="1"/>
  <c r="T24" i="17"/>
  <c r="Y24" i="17" s="1"/>
  <c r="T25" i="17"/>
  <c r="Y25" i="17" s="1"/>
  <c r="T26" i="17"/>
  <c r="Y26" i="17" s="1"/>
  <c r="T27" i="17"/>
  <c r="Y27" i="17" s="1"/>
  <c r="T28" i="17"/>
  <c r="Y28" i="17" s="1"/>
  <c r="T29" i="17"/>
  <c r="Y29" i="17" s="1"/>
  <c r="T30" i="17"/>
  <c r="Y30" i="17" s="1"/>
  <c r="T31" i="17"/>
  <c r="Y31" i="17" s="1"/>
  <c r="T32" i="17"/>
  <c r="Y32" i="17" s="1"/>
  <c r="T33" i="17"/>
  <c r="Y33" i="17" s="1"/>
  <c r="T34" i="17"/>
  <c r="Y34" i="17" s="1"/>
  <c r="T35" i="17"/>
  <c r="Y35" i="17" s="1"/>
  <c r="T36" i="17"/>
  <c r="Y36" i="17" s="1"/>
  <c r="T37" i="17"/>
  <c r="Y37" i="17" s="1"/>
  <c r="T38" i="17"/>
  <c r="Y38" i="17" s="1"/>
  <c r="T39" i="17"/>
  <c r="Y39" i="17" s="1"/>
  <c r="T40" i="17"/>
  <c r="Y40" i="17" s="1"/>
  <c r="T41" i="17"/>
  <c r="Y41" i="17" s="1"/>
  <c r="T42" i="17"/>
  <c r="Y42" i="17" s="1"/>
  <c r="T43" i="17"/>
  <c r="Y43" i="17" s="1"/>
  <c r="T44" i="17"/>
  <c r="Y44" i="17" s="1"/>
  <c r="T45" i="17"/>
  <c r="Y45" i="17" s="1"/>
  <c r="T46" i="17"/>
  <c r="Y46" i="17" s="1"/>
  <c r="T47" i="17"/>
  <c r="Y47" i="17" s="1"/>
  <c r="T48" i="17"/>
  <c r="Y48" i="17" s="1"/>
  <c r="T49" i="17"/>
  <c r="Y49" i="17" s="1"/>
  <c r="T50" i="17"/>
  <c r="Y50" i="17" s="1"/>
  <c r="T51" i="17"/>
  <c r="Y51" i="17" s="1"/>
  <c r="T52" i="17"/>
  <c r="Y52" i="17" s="1"/>
  <c r="T53" i="17"/>
  <c r="Y53" i="17" s="1"/>
  <c r="T54" i="17"/>
  <c r="Y54" i="17" s="1"/>
  <c r="T55" i="17"/>
  <c r="Y55" i="17" s="1"/>
  <c r="T56" i="17"/>
  <c r="Y56" i="17" s="1"/>
  <c r="T57" i="17"/>
  <c r="Y57" i="17" s="1"/>
  <c r="T12" i="17"/>
  <c r="Y12" i="17" s="1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55" i="17"/>
  <c r="R56" i="17"/>
  <c r="R57" i="17"/>
  <c r="R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12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12" i="17"/>
  <c r="A13" i="17" s="1"/>
  <c r="I8" i="8"/>
  <c r="V34" i="75" l="1"/>
  <c r="W53" i="75"/>
  <c r="N53" i="75"/>
  <c r="N46" i="75"/>
  <c r="V30" i="75"/>
  <c r="W29" i="75"/>
  <c r="V29" i="75"/>
  <c r="N58" i="83"/>
  <c r="N57" i="75"/>
  <c r="N55" i="75"/>
  <c r="W56" i="75"/>
  <c r="N50" i="75"/>
  <c r="V53" i="75"/>
  <c r="W50" i="75"/>
  <c r="N30" i="75"/>
  <c r="V14" i="75"/>
  <c r="I29" i="8"/>
  <c r="W49" i="75"/>
  <c r="V54" i="75"/>
  <c r="N14" i="75"/>
  <c r="W54" i="75"/>
  <c r="V46" i="75"/>
  <c r="W14" i="75"/>
  <c r="N51" i="75"/>
  <c r="V45" i="75"/>
  <c r="N54" i="75"/>
  <c r="W51" i="75"/>
  <c r="V17" i="75"/>
  <c r="V58" i="83"/>
  <c r="V58" i="81"/>
  <c r="V58" i="77"/>
  <c r="P58" i="81"/>
  <c r="O58" i="81" s="1"/>
  <c r="V57" i="75"/>
  <c r="N58" i="80"/>
  <c r="V58" i="78"/>
  <c r="V58" i="82"/>
  <c r="N58" i="81"/>
  <c r="N58" i="78"/>
  <c r="N58" i="77"/>
  <c r="N58" i="76"/>
  <c r="V58" i="76"/>
  <c r="Y58" i="75"/>
  <c r="X58" i="75" s="1"/>
  <c r="V58" i="80"/>
  <c r="P58" i="80"/>
  <c r="O58" i="80" s="1"/>
  <c r="P58" i="78"/>
  <c r="O58" i="78" s="1"/>
  <c r="P58" i="76"/>
  <c r="O58" i="76" s="1"/>
  <c r="W24" i="75"/>
  <c r="P24" i="75"/>
  <c r="N25" i="75"/>
  <c r="P25" i="75"/>
  <c r="P47" i="75"/>
  <c r="W47" i="75"/>
  <c r="W16" i="75"/>
  <c r="P16" i="75"/>
  <c r="W44" i="75"/>
  <c r="P44" i="75"/>
  <c r="N56" i="75"/>
  <c r="P56" i="75"/>
  <c r="P52" i="75"/>
  <c r="N52" i="75"/>
  <c r="V52" i="75"/>
  <c r="N33" i="75"/>
  <c r="P33" i="75"/>
  <c r="W40" i="75"/>
  <c r="P40" i="75"/>
  <c r="W28" i="75"/>
  <c r="P28" i="75"/>
  <c r="N41" i="75"/>
  <c r="P41" i="75"/>
  <c r="M58" i="75"/>
  <c r="W58" i="75" s="1"/>
  <c r="P15" i="75"/>
  <c r="N48" i="75"/>
  <c r="P48" i="75"/>
  <c r="W32" i="75"/>
  <c r="P32" i="75"/>
  <c r="V50" i="75"/>
  <c r="W36" i="75"/>
  <c r="P36" i="75"/>
  <c r="W20" i="75"/>
  <c r="P20" i="75"/>
  <c r="P55" i="75"/>
  <c r="W55" i="75"/>
  <c r="Y58" i="17"/>
  <c r="X58" i="17" s="1"/>
  <c r="U58" i="17"/>
  <c r="O58" i="83"/>
  <c r="P58" i="82"/>
  <c r="N58" i="82"/>
  <c r="O58" i="79"/>
  <c r="O58" i="77"/>
  <c r="T58" i="17"/>
  <c r="V43" i="75"/>
  <c r="N43" i="75"/>
  <c r="W43" i="75"/>
  <c r="V35" i="75"/>
  <c r="N35" i="75"/>
  <c r="W35" i="75"/>
  <c r="V27" i="75"/>
  <c r="N27" i="75"/>
  <c r="W27" i="75"/>
  <c r="V19" i="75"/>
  <c r="N19" i="75"/>
  <c r="W19" i="75"/>
  <c r="V39" i="75"/>
  <c r="N39" i="75"/>
  <c r="W39" i="75"/>
  <c r="V31" i="75"/>
  <c r="N31" i="75"/>
  <c r="W31" i="75"/>
  <c r="V23" i="75"/>
  <c r="N23" i="75"/>
  <c r="W23" i="75"/>
  <c r="V15" i="75"/>
  <c r="N15" i="75"/>
  <c r="W15" i="75"/>
  <c r="H58" i="17"/>
  <c r="N58" i="75" l="1"/>
  <c r="V58" i="75"/>
  <c r="O58" i="82"/>
  <c r="P58" i="75"/>
  <c r="A3" i="17"/>
  <c r="D8" i="8"/>
  <c r="O58" i="75" l="1"/>
  <c r="A30" i="8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L3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J34" i="17"/>
  <c r="K34" i="17" s="1"/>
  <c r="J35" i="17"/>
  <c r="K35" i="17" s="1"/>
  <c r="J36" i="17"/>
  <c r="K36" i="17" s="1"/>
  <c r="J37" i="17"/>
  <c r="K37" i="17" s="1"/>
  <c r="J38" i="17"/>
  <c r="K38" i="17" s="1"/>
  <c r="J39" i="17"/>
  <c r="K39" i="17" s="1"/>
  <c r="J40" i="17"/>
  <c r="K40" i="17" s="1"/>
  <c r="J41" i="17"/>
  <c r="K41" i="17" s="1"/>
  <c r="J42" i="17"/>
  <c r="K42" i="17" s="1"/>
  <c r="J43" i="17"/>
  <c r="K43" i="17" s="1"/>
  <c r="K44" i="17"/>
  <c r="J45" i="17"/>
  <c r="K45" i="17" s="1"/>
  <c r="J46" i="17"/>
  <c r="K46" i="17" s="1"/>
  <c r="J47" i="17"/>
  <c r="K47" i="17" s="1"/>
  <c r="J48" i="17"/>
  <c r="K48" i="17" s="1"/>
  <c r="J49" i="17"/>
  <c r="K49" i="17" s="1"/>
  <c r="J50" i="17"/>
  <c r="K50" i="17" s="1"/>
  <c r="J51" i="17"/>
  <c r="K51" i="17" s="1"/>
  <c r="J52" i="17"/>
  <c r="K52" i="17" s="1"/>
  <c r="J53" i="17"/>
  <c r="K53" i="17" s="1"/>
  <c r="J54" i="17"/>
  <c r="K54" i="17" s="1"/>
  <c r="J55" i="17"/>
  <c r="K55" i="17" s="1"/>
  <c r="J56" i="17"/>
  <c r="K56" i="17" s="1"/>
  <c r="J57" i="17"/>
  <c r="K57" i="17" s="1"/>
  <c r="J33" i="17"/>
  <c r="K33" i="17" s="1"/>
  <c r="R13" i="17"/>
  <c r="J14" i="17"/>
  <c r="K14" i="17" s="1"/>
  <c r="J15" i="17"/>
  <c r="K15" i="17" s="1"/>
  <c r="J16" i="17"/>
  <c r="K16" i="17" s="1"/>
  <c r="J17" i="17"/>
  <c r="K17" i="17" s="1"/>
  <c r="J18" i="17"/>
  <c r="K18" i="17" s="1"/>
  <c r="J19" i="17"/>
  <c r="K19" i="17" s="1"/>
  <c r="J20" i="17"/>
  <c r="K20" i="17" s="1"/>
  <c r="J21" i="17"/>
  <c r="K21" i="17" s="1"/>
  <c r="J22" i="17"/>
  <c r="K22" i="17" s="1"/>
  <c r="J23" i="17"/>
  <c r="K23" i="17" s="1"/>
  <c r="J24" i="17"/>
  <c r="K24" i="17" s="1"/>
  <c r="J25" i="17"/>
  <c r="K25" i="17" s="1"/>
  <c r="J26" i="17"/>
  <c r="K26" i="17" s="1"/>
  <c r="J27" i="17"/>
  <c r="K27" i="17" s="1"/>
  <c r="J28" i="17"/>
  <c r="K28" i="17" s="1"/>
  <c r="J29" i="17"/>
  <c r="K29" i="17" s="1"/>
  <c r="J30" i="17"/>
  <c r="K30" i="17" s="1"/>
  <c r="J31" i="17"/>
  <c r="K31" i="17" s="1"/>
  <c r="J32" i="17"/>
  <c r="K32" i="17" s="1"/>
  <c r="B8" i="8" l="1"/>
  <c r="A31" i="8"/>
  <c r="A29" i="8"/>
  <c r="M34" i="17" l="1"/>
  <c r="M35" i="17"/>
  <c r="M36" i="17"/>
  <c r="P36" i="17" s="1"/>
  <c r="M37" i="17"/>
  <c r="M38" i="17"/>
  <c r="M39" i="17"/>
  <c r="P39" i="17" s="1"/>
  <c r="M40" i="17"/>
  <c r="P40" i="17" s="1"/>
  <c r="M41" i="17"/>
  <c r="M42" i="17"/>
  <c r="P42" i="17" s="1"/>
  <c r="M43" i="17"/>
  <c r="M44" i="17"/>
  <c r="P44" i="17" s="1"/>
  <c r="M45" i="17"/>
  <c r="M46" i="17"/>
  <c r="M47" i="17"/>
  <c r="P47" i="17" s="1"/>
  <c r="M48" i="17"/>
  <c r="P48" i="17" s="1"/>
  <c r="M49" i="17"/>
  <c r="M50" i="17"/>
  <c r="P50" i="17" s="1"/>
  <c r="M51" i="17"/>
  <c r="M52" i="17"/>
  <c r="P52" i="17" s="1"/>
  <c r="M53" i="17"/>
  <c r="M54" i="17"/>
  <c r="M55" i="17"/>
  <c r="P55" i="17" s="1"/>
  <c r="M56" i="17"/>
  <c r="P56" i="17" s="1"/>
  <c r="M57" i="17"/>
  <c r="M33" i="17"/>
  <c r="N57" i="17" l="1"/>
  <c r="P57" i="17"/>
  <c r="N45" i="17"/>
  <c r="P45" i="17"/>
  <c r="N37" i="17"/>
  <c r="P37" i="17"/>
  <c r="N53" i="17"/>
  <c r="P53" i="17"/>
  <c r="N41" i="17"/>
  <c r="P41" i="17"/>
  <c r="N51" i="17"/>
  <c r="P51" i="17"/>
  <c r="N43" i="17"/>
  <c r="P43" i="17"/>
  <c r="N35" i="17"/>
  <c r="P35" i="17"/>
  <c r="N49" i="17"/>
  <c r="P49" i="17"/>
  <c r="N33" i="17"/>
  <c r="P33" i="17"/>
  <c r="N54" i="17"/>
  <c r="P54" i="17"/>
  <c r="N46" i="17"/>
  <c r="P46" i="17"/>
  <c r="N38" i="17"/>
  <c r="P38" i="17"/>
  <c r="N34" i="17"/>
  <c r="P34" i="17"/>
  <c r="W56" i="17"/>
  <c r="N56" i="17"/>
  <c r="W52" i="17"/>
  <c r="N52" i="17"/>
  <c r="W48" i="17"/>
  <c r="N48" i="17"/>
  <c r="W44" i="17"/>
  <c r="N44" i="17"/>
  <c r="W40" i="17"/>
  <c r="N40" i="17"/>
  <c r="W36" i="17"/>
  <c r="N36" i="17"/>
  <c r="W39" i="17"/>
  <c r="N39" i="17"/>
  <c r="W55" i="17"/>
  <c r="N55" i="17"/>
  <c r="W47" i="17"/>
  <c r="N47" i="17"/>
  <c r="W50" i="17"/>
  <c r="N50" i="17"/>
  <c r="W42" i="17"/>
  <c r="N42" i="17"/>
  <c r="W34" i="17"/>
  <c r="V33" i="17"/>
  <c r="V37" i="17"/>
  <c r="V41" i="17"/>
  <c r="V45" i="17"/>
  <c r="V49" i="17"/>
  <c r="V53" i="17"/>
  <c r="V57" i="17"/>
  <c r="V34" i="17"/>
  <c r="V42" i="17"/>
  <c r="V50" i="17"/>
  <c r="V46" i="17"/>
  <c r="V54" i="17"/>
  <c r="W51" i="17"/>
  <c r="V35" i="17"/>
  <c r="V39" i="17"/>
  <c r="V43" i="17"/>
  <c r="V47" i="17"/>
  <c r="V51" i="17"/>
  <c r="V55" i="17"/>
  <c r="W33" i="17"/>
  <c r="W54" i="17"/>
  <c r="W46" i="17"/>
  <c r="W38" i="17"/>
  <c r="V38" i="17"/>
  <c r="W43" i="17"/>
  <c r="W35" i="17"/>
  <c r="V36" i="17"/>
  <c r="V40" i="17"/>
  <c r="V44" i="17"/>
  <c r="V48" i="17"/>
  <c r="V52" i="17"/>
  <c r="V56" i="17"/>
  <c r="W57" i="17"/>
  <c r="W53" i="17"/>
  <c r="W49" i="17"/>
  <c r="W45" i="17"/>
  <c r="W41" i="17"/>
  <c r="W37" i="17"/>
  <c r="M13" i="17"/>
  <c r="P13" i="17" s="1"/>
  <c r="M14" i="17"/>
  <c r="P14" i="17" s="1"/>
  <c r="M15" i="17"/>
  <c r="P15" i="17" s="1"/>
  <c r="M16" i="17"/>
  <c r="P16" i="17" s="1"/>
  <c r="M17" i="17"/>
  <c r="P17" i="17" s="1"/>
  <c r="M18" i="17"/>
  <c r="P18" i="17" s="1"/>
  <c r="M19" i="17"/>
  <c r="P19" i="17" s="1"/>
  <c r="M20" i="17"/>
  <c r="P20" i="17" s="1"/>
  <c r="M21" i="17"/>
  <c r="P21" i="17" s="1"/>
  <c r="M22" i="17"/>
  <c r="P22" i="17" s="1"/>
  <c r="M23" i="17"/>
  <c r="P23" i="17" s="1"/>
  <c r="M24" i="17"/>
  <c r="P24" i="17" s="1"/>
  <c r="M25" i="17"/>
  <c r="P25" i="17" s="1"/>
  <c r="M26" i="17"/>
  <c r="P26" i="17" s="1"/>
  <c r="M27" i="17"/>
  <c r="P27" i="17" s="1"/>
  <c r="M28" i="17"/>
  <c r="P28" i="17" s="1"/>
  <c r="M29" i="17"/>
  <c r="P29" i="17" s="1"/>
  <c r="M30" i="17"/>
  <c r="P30" i="17" s="1"/>
  <c r="M31" i="17"/>
  <c r="P31" i="17" s="1"/>
  <c r="M32" i="17"/>
  <c r="P32" i="17" s="1"/>
  <c r="M12" i="17"/>
  <c r="N12" i="17" s="1"/>
  <c r="P12" i="17" l="1"/>
  <c r="N26" i="17"/>
  <c r="N18" i="17"/>
  <c r="N28" i="17"/>
  <c r="N22" i="17"/>
  <c r="N14" i="17"/>
  <c r="N32" i="17"/>
  <c r="N20" i="17"/>
  <c r="N16" i="17"/>
  <c r="N31" i="17"/>
  <c r="N23" i="17"/>
  <c r="N19" i="17"/>
  <c r="V30" i="17"/>
  <c r="N30" i="17"/>
  <c r="V29" i="17"/>
  <c r="N29" i="17"/>
  <c r="V25" i="17"/>
  <c r="N25" i="17"/>
  <c r="V21" i="17"/>
  <c r="N21" i="17"/>
  <c r="V17" i="17"/>
  <c r="N17" i="17"/>
  <c r="V24" i="17"/>
  <c r="N24" i="17"/>
  <c r="V27" i="17"/>
  <c r="N27" i="17"/>
  <c r="V15" i="17"/>
  <c r="N15" i="17"/>
  <c r="W13" i="17"/>
  <c r="N13" i="17"/>
  <c r="M58" i="17"/>
  <c r="W32" i="17"/>
  <c r="V32" i="17"/>
  <c r="W28" i="17"/>
  <c r="V28" i="17"/>
  <c r="W20" i="17"/>
  <c r="V20" i="17"/>
  <c r="W31" i="17"/>
  <c r="W27" i="17"/>
  <c r="W23" i="17"/>
  <c r="W15" i="17"/>
  <c r="V31" i="17"/>
  <c r="W30" i="17"/>
  <c r="W26" i="17"/>
  <c r="W22" i="17"/>
  <c r="V22" i="17"/>
  <c r="W18" i="17"/>
  <c r="W14" i="17"/>
  <c r="V14" i="17"/>
  <c r="V26" i="17"/>
  <c r="W24" i="17"/>
  <c r="W16" i="17"/>
  <c r="V16" i="17"/>
  <c r="W19" i="17"/>
  <c r="V23" i="17"/>
  <c r="W29" i="17"/>
  <c r="W25" i="17"/>
  <c r="W21" i="17"/>
  <c r="W17" i="17"/>
  <c r="V19" i="17"/>
  <c r="V18" i="17"/>
  <c r="V12" i="17"/>
  <c r="W12" i="17"/>
  <c r="V13" i="17"/>
  <c r="P58" i="17" l="1"/>
  <c r="N58" i="17"/>
  <c r="V58" i="17"/>
  <c r="I31" i="8"/>
  <c r="O58" i="17" l="1"/>
  <c r="E30" i="8"/>
  <c r="E31" i="8" s="1"/>
  <c r="W58" i="17" l="1"/>
  <c r="F30" i="8" l="1"/>
  <c r="F3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<sst xmlns="http://schemas.openxmlformats.org/spreadsheetml/2006/main" count="1894" uniqueCount="57">
  <si>
    <t>Lfd.</t>
  </si>
  <si>
    <t>Stück-</t>
  </si>
  <si>
    <t>Bezeichnung</t>
  </si>
  <si>
    <t>Nr.</t>
  </si>
  <si>
    <t>zahl</t>
  </si>
  <si>
    <t>vom</t>
  </si>
  <si>
    <t xml:space="preserve">Insgesamt </t>
  </si>
  <si>
    <t>Datum:</t>
  </si>
  <si>
    <t>Blatt Nr.</t>
  </si>
  <si>
    <t>des Gegenstandes</t>
  </si>
  <si>
    <t>Preisanfrage</t>
  </si>
  <si>
    <t>grundlegende Daten der Ausstattungsgegenstände</t>
  </si>
  <si>
    <t>Veränderung</t>
  </si>
  <si>
    <t>Stückzahl</t>
  </si>
  <si>
    <t>Lfd. Nr.</t>
  </si>
  <si>
    <t>lfd. Nr.</t>
  </si>
  <si>
    <t>Gesamtpreis</t>
  </si>
  <si>
    <t>zu bewilligt</t>
  </si>
  <si>
    <t>Umsatz-</t>
  </si>
  <si>
    <t>steuersatz</t>
  </si>
  <si>
    <t>befürwortet (Gutachterbüro) / bewilligt (BIBB)</t>
  </si>
  <si>
    <t>im Rahmen der Beschaffung realisiert (vom Zuwendungsempfänger auszufüllen)</t>
  </si>
  <si>
    <t>Erläuterung</t>
  </si>
  <si>
    <t xml:space="preserve">Begründung / </t>
  </si>
  <si>
    <t>Nettogesamtpreis beantragt [€]</t>
  </si>
  <si>
    <t>Nettogesamtpreis realisiert [€]</t>
  </si>
  <si>
    <t>beantragt (vom Antragsteller auszufüllen)</t>
  </si>
  <si>
    <t>Netto-</t>
  </si>
  <si>
    <t>Stückpreis</t>
  </si>
  <si>
    <t>[€]</t>
  </si>
  <si>
    <t>zu Antrag</t>
  </si>
  <si>
    <t>[%]</t>
  </si>
  <si>
    <t>Name und Anschrift der Bildungsstätte</t>
  </si>
  <si>
    <t>Vorsteuerabzugsberechtigung gegeben?</t>
  </si>
  <si>
    <t>Bezeichnung der Übungseinheit / des Werkstattbereiches / Raumes</t>
  </si>
  <si>
    <t>Datum</t>
  </si>
  <si>
    <t>kennzeichnende Angaben</t>
  </si>
  <si>
    <t>F.1</t>
  </si>
  <si>
    <t>F.2</t>
  </si>
  <si>
    <t>F.3</t>
  </si>
  <si>
    <t>Fördervorhaben</t>
  </si>
  <si>
    <t>Anteil</t>
  </si>
  <si>
    <t>F.4</t>
  </si>
  <si>
    <t>förderfähiger</t>
  </si>
  <si>
    <t>laut</t>
  </si>
  <si>
    <t>Belegliste</t>
  </si>
  <si>
    <t>Nettogesamtpreis befürwortet / bewilligt [€]</t>
  </si>
  <si>
    <t>Fördervorhaben - Nettogesamtpreis befürwortet / bewilligt [€] (nachrichtlich)</t>
  </si>
  <si>
    <t>stichwortartige</t>
  </si>
  <si>
    <t>F.0a</t>
  </si>
  <si>
    <t>Fördervorhaben - Nettogesamtpreis realisiert [€] (nachrichtlich)</t>
  </si>
  <si>
    <t>F.0b</t>
  </si>
  <si>
    <t>zu beantragt</t>
  </si>
  <si>
    <t>Nummer</t>
  </si>
  <si>
    <t>(Referenz)</t>
  </si>
  <si>
    <r>
      <t xml:space="preserve">Zusammenstellung der Ausstattungsinvestitionen
</t>
    </r>
    <r>
      <rPr>
        <b/>
        <sz val="8"/>
        <rFont val="Calibri"/>
        <family val="2"/>
        <scheme val="minor"/>
      </rPr>
      <t>[basiert auf Version 1.1a - 09.09.2021]</t>
    </r>
  </si>
  <si>
    <r>
      <t xml:space="preserve">Beschaffungsplan
</t>
    </r>
    <r>
      <rPr>
        <b/>
        <sz val="8"/>
        <rFont val="Calibri"/>
        <family val="2"/>
        <scheme val="minor"/>
      </rPr>
      <t>[basiert auf Version 1.1a - 09.09.2021]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</si>
</sst>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12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93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0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49" fontId="4" fillId="0" borderId="19" xfId="0" applyNumberFormat="1" applyFont="1" applyFill="1" applyBorder="1" applyAlignment="1" applyProtection="1">
      <alignment horizontal="center" vertical="center"/>
    </xf>
    <xf numFmtId="1" fontId="4" fillId="0" borderId="44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1" fontId="4" fillId="0" borderId="7" xfId="0" applyNumberFormat="1" applyFont="1" applyFill="1" applyBorder="1" applyAlignment="1" applyProtection="1">
      <alignment horizontal="center" vertical="center"/>
    </xf>
    <xf numFmtId="8" fontId="5" fillId="0" borderId="5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10" fontId="5" fillId="0" borderId="11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Alignment="1" applyProtection="1">
      <alignment vertical="center"/>
    </xf>
    <xf numFmtId="49" fontId="4" fillId="0" borderId="12" xfId="0" applyNumberFormat="1" applyFont="1" applyFill="1" applyBorder="1" applyAlignment="1" applyProtection="1">
      <alignment vertical="center"/>
    </xf>
    <xf numFmtId="8" fontId="4" fillId="0" borderId="30" xfId="0" applyNumberFormat="1" applyFont="1" applyFill="1" applyBorder="1" applyAlignment="1" applyProtection="1">
      <alignment horizontal="right" vertical="center"/>
    </xf>
    <xf numFmtId="10" fontId="4" fillId="0" borderId="30" xfId="0" applyNumberFormat="1" applyFont="1" applyFill="1" applyBorder="1" applyAlignment="1" applyProtection="1">
      <alignment horizontal="right" vertical="center"/>
    </xf>
    <xf numFmtId="0" fontId="4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left" vertical="center"/>
    </xf>
    <xf numFmtId="8" fontId="9" fillId="0" borderId="1" xfId="0" applyNumberFormat="1" applyFont="1" applyFill="1" applyBorder="1" applyAlignment="1">
      <alignment horizontal="right" vertical="center"/>
    </xf>
    <xf numFmtId="8" fontId="8" fillId="0" borderId="5" xfId="0" applyNumberFormat="1" applyFont="1" applyFill="1" applyBorder="1" applyAlignment="1">
      <alignment horizontal="right" vertical="center"/>
    </xf>
    <xf numFmtId="8" fontId="9" fillId="0" borderId="5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Alignment="1">
      <alignment horizontal="left"/>
    </xf>
    <xf numFmtId="49" fontId="9" fillId="0" borderId="0" xfId="0" applyNumberFormat="1" applyFont="1" applyFill="1" applyAlignment="1">
      <alignment horizontal="left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8" fontId="9" fillId="0" borderId="13" xfId="0" applyNumberFormat="1" applyFont="1" applyFill="1" applyBorder="1" applyAlignment="1">
      <alignment horizontal="right" vertical="center"/>
    </xf>
    <xf numFmtId="8" fontId="8" fillId="0" borderId="11" xfId="0" applyNumberFormat="1" applyFont="1" applyFill="1" applyBorder="1" applyAlignment="1">
      <alignment horizontal="right" vertical="center"/>
    </xf>
    <xf numFmtId="8" fontId="9" fillId="0" borderId="11" xfId="0" applyNumberFormat="1" applyFont="1" applyFill="1" applyBorder="1" applyAlignment="1">
      <alignment horizontal="right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1" fontId="4" fillId="0" borderId="6" xfId="0" applyNumberFormat="1" applyFont="1" applyFill="1" applyBorder="1" applyAlignment="1" applyProtection="1">
      <alignment horizontal="center" vertical="center"/>
    </xf>
    <xf numFmtId="0" fontId="4" fillId="0" borderId="53" xfId="0" applyNumberFormat="1" applyFont="1" applyFill="1" applyBorder="1" applyAlignment="1" applyProtection="1">
      <alignment vertical="center"/>
    </xf>
    <xf numFmtId="8" fontId="5" fillId="0" borderId="17" xfId="0" applyNumberFormat="1" applyFont="1" applyFill="1" applyBorder="1" applyAlignment="1" applyProtection="1">
      <alignment horizontal="right" vertical="center"/>
    </xf>
    <xf numFmtId="0" fontId="4" fillId="0" borderId="19" xfId="0" applyNumberFormat="1" applyFont="1" applyFill="1" applyBorder="1" applyAlignment="1" applyProtection="1">
      <alignment horizontal="center" vertical="center"/>
    </xf>
    <xf numFmtId="0" fontId="4" fillId="0" borderId="54" xfId="0" applyNumberFormat="1" applyFont="1" applyFill="1" applyBorder="1" applyAlignment="1" applyProtection="1">
      <alignment horizontal="right" vertical="center"/>
    </xf>
    <xf numFmtId="49" fontId="9" fillId="0" borderId="37" xfId="0" applyNumberFormat="1" applyFont="1" applyBorder="1" applyAlignment="1">
      <alignment horizontal="left" vertical="center"/>
    </xf>
    <xf numFmtId="49" fontId="9" fillId="0" borderId="37" xfId="0" applyNumberFormat="1" applyFont="1" applyBorder="1" applyAlignment="1">
      <alignment horizontal="right" vertical="center" wrapText="1"/>
    </xf>
    <xf numFmtId="1" fontId="8" fillId="0" borderId="1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10" fontId="5" fillId="0" borderId="5" xfId="0" applyNumberFormat="1" applyFont="1" applyFill="1" applyBorder="1" applyAlignment="1" applyProtection="1">
      <alignment horizontal="righ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" fontId="5" fillId="0" borderId="44" xfId="0" applyNumberFormat="1" applyFont="1" applyFill="1" applyBorder="1" applyAlignment="1">
      <alignment horizontal="right" vertical="center"/>
    </xf>
    <xf numFmtId="49" fontId="4" fillId="0" borderId="52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8" fontId="5" fillId="0" borderId="57" xfId="0" applyNumberFormat="1" applyFont="1" applyFill="1" applyBorder="1" applyAlignment="1" applyProtection="1">
      <alignment horizontal="right"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8" fontId="5" fillId="0" borderId="11" xfId="0" applyNumberFormat="1" applyFont="1" applyFill="1" applyBorder="1" applyAlignment="1" applyProtection="1">
      <alignment horizontal="right" vertical="center"/>
    </xf>
    <xf numFmtId="0" fontId="4" fillId="0" borderId="59" xfId="0" applyNumberFormat="1" applyFont="1" applyFill="1" applyBorder="1" applyAlignment="1" applyProtection="1">
      <alignment horizontal="center" vertical="center"/>
    </xf>
    <xf numFmtId="0" fontId="4" fillId="0" borderId="24" xfId="0" applyNumberFormat="1" applyFont="1" applyFill="1" applyBorder="1" applyAlignment="1" applyProtection="1">
      <alignment horizontal="center" vertical="center"/>
    </xf>
    <xf numFmtId="0" fontId="4" fillId="0" borderId="31" xfId="0" applyNumberFormat="1" applyFont="1" applyFill="1" applyBorder="1" applyAlignment="1" applyProtection="1">
      <alignment horizontal="center" vertical="center"/>
    </xf>
    <xf numFmtId="1" fontId="4" fillId="0" borderId="24" xfId="0" applyNumberFormat="1" applyFont="1" applyFill="1" applyBorder="1" applyAlignment="1" applyProtection="1">
      <alignment horizontal="center" vertical="center"/>
    </xf>
    <xf numFmtId="8" fontId="4" fillId="0" borderId="60" xfId="0" applyNumberFormat="1" applyFont="1" applyFill="1" applyBorder="1" applyAlignment="1" applyProtection="1">
      <alignment horizontal="right" vertical="center"/>
    </xf>
    <xf numFmtId="0" fontId="4" fillId="0" borderId="61" xfId="0" applyNumberFormat="1" applyFont="1" applyFill="1" applyBorder="1" applyAlignment="1" applyProtection="1">
      <alignment vertical="center"/>
    </xf>
    <xf numFmtId="0" fontId="5" fillId="0" borderId="10" xfId="0" applyNumberFormat="1" applyFont="1" applyFill="1" applyBorder="1" applyAlignment="1">
      <alignment horizontal="left" vertical="center"/>
    </xf>
    <xf numFmtId="1" fontId="4" fillId="0" borderId="15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>
      <alignment horizontal="left" vertical="center"/>
    </xf>
    <xf numFmtId="0" fontId="8" fillId="0" borderId="5" xfId="0" applyNumberFormat="1" applyFont="1" applyFill="1" applyBorder="1" applyAlignment="1">
      <alignment horizontal="left" vertical="center"/>
    </xf>
    <xf numFmtId="0" fontId="8" fillId="0" borderId="4" xfId="0" applyNumberFormat="1" applyFont="1" applyFill="1" applyBorder="1" applyAlignment="1">
      <alignment horizontal="left" vertical="center"/>
    </xf>
    <xf numFmtId="3" fontId="5" fillId="0" borderId="11" xfId="0" applyNumberFormat="1" applyFont="1" applyFill="1" applyBorder="1" applyAlignment="1">
      <alignment horizontal="right" vertical="center" wrapText="1"/>
    </xf>
    <xf numFmtId="49" fontId="4" fillId="0" borderId="8" xfId="0" applyNumberFormat="1" applyFont="1" applyFill="1" applyBorder="1" applyAlignment="1" applyProtection="1">
      <alignment horizontal="center" vertical="center"/>
    </xf>
    <xf numFmtId="14" fontId="4" fillId="2" borderId="27" xfId="0" applyNumberFormat="1" applyFont="1" applyFill="1" applyBorder="1" applyAlignment="1">
      <alignment horizontal="right" vertical="center" wrapText="1"/>
    </xf>
    <xf numFmtId="49" fontId="4" fillId="2" borderId="27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horizontal="left" vertical="center" wrapText="1"/>
    </xf>
    <xf numFmtId="49" fontId="5" fillId="2" borderId="17" xfId="0" applyNumberFormat="1" applyFont="1" applyFill="1" applyBorder="1" applyAlignment="1">
      <alignment horizontal="left" vertical="center" wrapText="1"/>
    </xf>
    <xf numFmtId="3" fontId="5" fillId="2" borderId="11" xfId="0" applyNumberFormat="1" applyFont="1" applyFill="1" applyBorder="1" applyAlignment="1">
      <alignment horizontal="right" vertical="center"/>
    </xf>
    <xf numFmtId="14" fontId="5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8" fontId="5" fillId="2" borderId="5" xfId="0" applyNumberFormat="1" applyFont="1" applyFill="1" applyBorder="1" applyAlignment="1">
      <alignment horizontal="right" vertical="center"/>
    </xf>
    <xf numFmtId="3" fontId="5" fillId="2" borderId="11" xfId="0" applyNumberFormat="1" applyFont="1" applyFill="1" applyBorder="1" applyAlignment="1">
      <alignment horizontal="right" vertical="center" wrapText="1"/>
    </xf>
    <xf numFmtId="14" fontId="5" fillId="2" borderId="5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left" vertical="center" wrapText="1"/>
    </xf>
    <xf numFmtId="49" fontId="5" fillId="2" borderId="20" xfId="0" applyNumberFormat="1" applyFont="1" applyFill="1" applyBorder="1" applyAlignment="1">
      <alignment horizontal="left" vertical="center" wrapText="1"/>
    </xf>
    <xf numFmtId="3" fontId="5" fillId="2" borderId="9" xfId="0" applyNumberFormat="1" applyFont="1" applyFill="1" applyBorder="1" applyAlignment="1">
      <alignment horizontal="right" vertical="center"/>
    </xf>
    <xf numFmtId="14" fontId="5" fillId="2" borderId="4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left" vertical="center" wrapText="1"/>
    </xf>
    <xf numFmtId="3" fontId="5" fillId="2" borderId="13" xfId="0" applyNumberFormat="1" applyFont="1" applyFill="1" applyBorder="1" applyAlignment="1">
      <alignment horizontal="right" vertical="center"/>
    </xf>
    <xf numFmtId="49" fontId="5" fillId="2" borderId="17" xfId="0" applyNumberFormat="1" applyFont="1" applyFill="1" applyBorder="1" applyAlignment="1">
      <alignment horizontal="center" vertical="center"/>
    </xf>
    <xf numFmtId="3" fontId="5" fillId="2" borderId="44" xfId="0" applyNumberFormat="1" applyFont="1" applyFill="1" applyBorder="1" applyAlignment="1">
      <alignment horizontal="right" vertical="center"/>
    </xf>
    <xf numFmtId="165" fontId="5" fillId="2" borderId="5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10" fontId="5" fillId="2" borderId="5" xfId="0" applyNumberFormat="1" applyFont="1" applyFill="1" applyBorder="1" applyAlignment="1">
      <alignment horizontal="right" vertical="center"/>
    </xf>
    <xf numFmtId="3" fontId="5" fillId="2" borderId="44" xfId="0" applyNumberFormat="1" applyFont="1" applyFill="1" applyBorder="1" applyAlignment="1">
      <alignment horizontal="right" vertical="center" wrapText="1"/>
    </xf>
    <xf numFmtId="3" fontId="5" fillId="2" borderId="16" xfId="0" applyNumberFormat="1" applyFont="1" applyFill="1" applyBorder="1" applyAlignment="1">
      <alignment horizontal="right" vertical="center"/>
    </xf>
    <xf numFmtId="8" fontId="5" fillId="2" borderId="4" xfId="0" applyNumberFormat="1" applyFont="1" applyFill="1" applyBorder="1" applyAlignment="1">
      <alignment horizontal="right" vertical="center"/>
    </xf>
    <xf numFmtId="8" fontId="5" fillId="2" borderId="1" xfId="0" applyNumberFormat="1" applyFont="1" applyFill="1" applyBorder="1" applyAlignment="1">
      <alignment horizontal="right" vertical="center"/>
    </xf>
    <xf numFmtId="9" fontId="5" fillId="2" borderId="5" xfId="0" applyNumberFormat="1" applyFont="1" applyFill="1" applyBorder="1" applyAlignment="1">
      <alignment horizontal="right" vertical="center"/>
    </xf>
    <xf numFmtId="14" fontId="4" fillId="2" borderId="38" xfId="0" applyNumberFormat="1" applyFont="1" applyFill="1" applyBorder="1" applyAlignment="1">
      <alignment horizontal="left" vertical="center"/>
    </xf>
    <xf numFmtId="49" fontId="10" fillId="2" borderId="38" xfId="0" applyNumberFormat="1" applyFont="1" applyFill="1" applyBorder="1" applyAlignment="1">
      <alignment vertical="center" wrapText="1"/>
    </xf>
    <xf numFmtId="0" fontId="7" fillId="0" borderId="10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0" fontId="4" fillId="0" borderId="10" xfId="0" applyNumberFormat="1" applyFont="1" applyFill="1" applyBorder="1" applyAlignment="1">
      <alignment horizontal="left" vertical="center"/>
    </xf>
    <xf numFmtId="0" fontId="4" fillId="0" borderId="12" xfId="0" applyNumberFormat="1" applyFont="1" applyFill="1" applyBorder="1" applyAlignment="1">
      <alignment horizontal="left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5" fillId="0" borderId="12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horizontal="left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49" fontId="4" fillId="0" borderId="39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9" fillId="0" borderId="33" xfId="0" applyNumberFormat="1" applyFont="1" applyBorder="1" applyAlignment="1">
      <alignment horizontal="left" vertical="center"/>
    </xf>
    <xf numFmtId="49" fontId="5" fillId="2" borderId="35" xfId="0" applyNumberFormat="1" applyFont="1" applyFill="1" applyBorder="1" applyAlignment="1">
      <alignment horizontal="left" vertical="center" wrapText="1"/>
    </xf>
    <xf numFmtId="0" fontId="5" fillId="2" borderId="36" xfId="0" applyFont="1" applyFill="1" applyBorder="1" applyAlignment="1">
      <alignment horizontal="left" vertical="center" wrapText="1"/>
    </xf>
    <xf numFmtId="49" fontId="4" fillId="0" borderId="39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6" fillId="0" borderId="32" xfId="0" applyNumberFormat="1" applyFont="1" applyFill="1" applyBorder="1" applyAlignment="1">
      <alignment horizontal="center" vertical="center" wrapText="1"/>
    </xf>
    <xf numFmtId="0" fontId="6" fillId="0" borderId="48" xfId="0" applyNumberFormat="1" applyFont="1" applyFill="1" applyBorder="1" applyAlignment="1">
      <alignment horizontal="center" vertical="center" wrapText="1"/>
    </xf>
    <xf numFmtId="0" fontId="6" fillId="0" borderId="33" xfId="0" applyNumberFormat="1" applyFont="1" applyFill="1" applyBorder="1" applyAlignment="1">
      <alignment horizontal="center" vertical="center" wrapText="1"/>
    </xf>
    <xf numFmtId="0" fontId="6" fillId="0" borderId="34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47" xfId="0" applyNumberFormat="1" applyFont="1" applyFill="1" applyBorder="1" applyAlignment="1">
      <alignment horizontal="center" vertical="center" wrapText="1"/>
    </xf>
    <xf numFmtId="0" fontId="10" fillId="0" borderId="35" xfId="0" applyNumberFormat="1" applyFont="1" applyFill="1" applyBorder="1" applyAlignment="1">
      <alignment horizontal="center" vertical="center" wrapText="1"/>
    </xf>
    <xf numFmtId="0" fontId="10" fillId="0" borderId="46" xfId="0" applyNumberFormat="1" applyFont="1" applyFill="1" applyBorder="1" applyAlignment="1">
      <alignment horizontal="center" vertical="center" wrapText="1"/>
    </xf>
    <xf numFmtId="0" fontId="10" fillId="0" borderId="36" xfId="0" applyNumberFormat="1" applyFont="1" applyFill="1" applyBorder="1" applyAlignment="1">
      <alignment horizontal="center" vertical="center" wrapText="1"/>
    </xf>
    <xf numFmtId="0" fontId="4" fillId="0" borderId="39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42" xfId="0" applyNumberFormat="1" applyFont="1" applyFill="1" applyBorder="1" applyAlignment="1" applyProtection="1">
      <alignment horizontal="center" vertical="center" wrapText="1"/>
    </xf>
    <xf numFmtId="0" fontId="4" fillId="0" borderId="43" xfId="0" applyNumberFormat="1" applyFont="1" applyFill="1" applyBorder="1" applyAlignment="1" applyProtection="1">
      <alignment horizontal="center" vertical="center" wrapText="1"/>
    </xf>
    <xf numFmtId="0" fontId="4" fillId="0" borderId="45" xfId="0" applyNumberFormat="1" applyFont="1" applyFill="1" applyBorder="1" applyAlignment="1" applyProtection="1">
      <alignment horizontal="center" vertical="center" wrapText="1"/>
    </xf>
    <xf numFmtId="0" fontId="4" fillId="0" borderId="4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49" fontId="9" fillId="0" borderId="40" xfId="0" applyNumberFormat="1" applyFont="1" applyFill="1" applyBorder="1" applyAlignment="1" applyProtection="1">
      <alignment horizontal="center" vertical="center"/>
    </xf>
    <xf numFmtId="49" fontId="9" fillId="0" borderId="8" xfId="0" applyNumberFormat="1" applyFont="1" applyFill="1" applyBorder="1" applyAlignment="1" applyProtection="1">
      <alignment horizontal="center" vertical="center"/>
    </xf>
    <xf numFmtId="49" fontId="9" fillId="0" borderId="31" xfId="0" applyNumberFormat="1" applyFont="1" applyFill="1" applyBorder="1" applyAlignment="1" applyProtection="1">
      <alignment horizontal="center" vertical="center"/>
    </xf>
    <xf numFmtId="49" fontId="9" fillId="0" borderId="25" xfId="0" applyNumberFormat="1" applyFont="1" applyFill="1" applyBorder="1" applyAlignment="1" applyProtection="1">
      <alignment horizontal="left" vertical="center"/>
    </xf>
    <xf numFmtId="49" fontId="9" fillId="0" borderId="26" xfId="0" applyNumberFormat="1" applyFont="1" applyFill="1" applyBorder="1" applyAlignment="1" applyProtection="1">
      <alignment horizontal="left" vertical="center"/>
    </xf>
    <xf numFmtId="0" fontId="4" fillId="0" borderId="4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1" xfId="0" applyNumberFormat="1" applyFont="1" applyFill="1" applyBorder="1" applyAlignment="1" applyProtection="1">
      <alignment horizontal="center" vertical="center" wrapText="1"/>
    </xf>
    <xf numFmtId="49" fontId="9" fillId="0" borderId="29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center" vertical="center" wrapText="1"/>
    </xf>
    <xf numFmtId="0" fontId="4" fillId="0" borderId="40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31" xfId="0" applyNumberFormat="1" applyFont="1" applyFill="1" applyBorder="1" applyAlignment="1">
      <alignment horizontal="center" vertical="center" wrapText="1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22" xfId="0" applyNumberFormat="1" applyFont="1" applyFill="1" applyBorder="1" applyAlignment="1" applyProtection="1">
      <alignment horizontal="center" vertical="center"/>
    </xf>
    <xf numFmtId="49" fontId="6" fillId="0" borderId="25" xfId="0" applyNumberFormat="1" applyFont="1" applyFill="1" applyBorder="1" applyAlignment="1" applyProtection="1">
      <alignment horizontal="center" vertical="center" wrapText="1"/>
    </xf>
    <xf numFmtId="49" fontId="6" fillId="0" borderId="26" xfId="0" applyNumberFormat="1" applyFont="1" applyFill="1" applyBorder="1" applyAlignment="1" applyProtection="1">
      <alignment horizontal="center" vertical="center" wrapText="1"/>
    </xf>
    <xf numFmtId="49" fontId="6" fillId="0" borderId="27" xfId="0" applyNumberFormat="1" applyFont="1" applyFill="1" applyBorder="1" applyAlignment="1" applyProtection="1">
      <alignment horizontal="center" vertical="center" wrapText="1"/>
    </xf>
    <xf numFmtId="49" fontId="9" fillId="0" borderId="42" xfId="0" applyNumberFormat="1" applyFont="1" applyBorder="1" applyAlignment="1">
      <alignment horizontal="left" vertical="center" wrapText="1"/>
    </xf>
    <xf numFmtId="49" fontId="9" fillId="0" borderId="43" xfId="0" applyNumberFormat="1" applyFont="1" applyBorder="1" applyAlignment="1">
      <alignment horizontal="left" vertical="center" wrapText="1"/>
    </xf>
    <xf numFmtId="0" fontId="5" fillId="0" borderId="21" xfId="0" applyNumberFormat="1" applyFont="1" applyFill="1" applyBorder="1" applyAlignment="1" applyProtection="1">
      <alignment horizontal="left" vertical="center" wrapText="1"/>
    </xf>
    <xf numFmtId="0" fontId="5" fillId="0" borderId="22" xfId="0" applyNumberFormat="1" applyFont="1" applyFill="1" applyBorder="1" applyAlignment="1" applyProtection="1">
      <alignment horizontal="left" vertical="center" wrapText="1"/>
    </xf>
    <xf numFmtId="0" fontId="5" fillId="0" borderId="23" xfId="0" applyNumberFormat="1" applyFont="1" applyFill="1" applyBorder="1" applyAlignment="1" applyProtection="1">
      <alignment horizontal="left" vertical="center" wrapText="1"/>
    </xf>
    <xf numFmtId="0" fontId="9" fillId="0" borderId="42" xfId="0" applyNumberFormat="1" applyFont="1" applyFill="1" applyBorder="1" applyAlignment="1" applyProtection="1">
      <alignment horizontal="left" vertical="center" wrapText="1"/>
    </xf>
    <xf numFmtId="0" fontId="9" fillId="0" borderId="43" xfId="0" applyNumberFormat="1" applyFont="1" applyFill="1" applyBorder="1" applyAlignment="1" applyProtection="1">
      <alignment horizontal="left" vertical="center" wrapText="1"/>
    </xf>
    <xf numFmtId="0" fontId="9" fillId="0" borderId="45" xfId="0" applyNumberFormat="1" applyFont="1" applyFill="1" applyBorder="1" applyAlignment="1" applyProtection="1">
      <alignment horizontal="left" vertical="center" wrapText="1"/>
    </xf>
    <xf numFmtId="49" fontId="4" fillId="2" borderId="56" xfId="0" applyNumberFormat="1" applyFont="1" applyFill="1" applyBorder="1" applyAlignment="1">
      <alignment horizontal="left" vertical="center"/>
    </xf>
    <xf numFmtId="49" fontId="4" fillId="2" borderId="21" xfId="0" applyNumberFormat="1" applyFont="1" applyFill="1" applyBorder="1" applyAlignment="1">
      <alignment horizontal="left" vertical="center"/>
    </xf>
    <xf numFmtId="49" fontId="9" fillId="0" borderId="49" xfId="0" applyNumberFormat="1" applyFont="1" applyFill="1" applyBorder="1" applyAlignment="1" applyProtection="1">
      <alignment horizontal="center" vertical="center"/>
    </xf>
    <xf numFmtId="49" fontId="9" fillId="0" borderId="50" xfId="0" applyNumberFormat="1" applyFont="1" applyFill="1" applyBorder="1" applyAlignment="1" applyProtection="1">
      <alignment horizontal="center" vertical="center"/>
    </xf>
    <xf numFmtId="49" fontId="9" fillId="0" borderId="51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horizontal="center" vertical="center"/>
    </xf>
    <xf numFmtId="49" fontId="4" fillId="0" borderId="58" xfId="0" applyNumberFormat="1" applyFont="1" applyFill="1" applyBorder="1" applyAlignment="1" applyProtection="1">
      <alignment horizontal="center" vertical="center"/>
    </xf>
    <xf numFmtId="49" fontId="9" fillId="0" borderId="12" xfId="0" applyNumberFormat="1" applyFont="1" applyFill="1" applyBorder="1" applyAlignment="1" applyProtection="1">
      <alignment horizontal="center" vertical="center"/>
    </xf>
    <xf numFmtId="49" fontId="9" fillId="0" borderId="28" xfId="0" applyNumberFormat="1" applyFont="1" applyFill="1" applyBorder="1" applyAlignment="1" applyProtection="1">
      <alignment horizontal="center" vertical="center"/>
    </xf>
    <xf numFmtId="49" fontId="4" fillId="0" borderId="29" xfId="0" applyNumberFormat="1" applyFont="1" applyFill="1" applyBorder="1" applyAlignment="1" applyProtection="1">
      <alignment horizontal="left" vertical="center"/>
    </xf>
    <xf numFmtId="49" fontId="4" fillId="0" borderId="12" xfId="0" applyNumberFormat="1" applyFont="1" applyFill="1" applyBorder="1" applyAlignment="1" applyProtection="1">
      <alignment horizontal="left" vertical="center"/>
    </xf>
    <xf numFmtId="49" fontId="4" fillId="0" borderId="28" xfId="0" applyNumberFormat="1" applyFont="1" applyFill="1" applyBorder="1" applyAlignment="1" applyProtection="1">
      <alignment horizontal="lef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0" fontId="4" fillId="0" borderId="55" xfId="0" applyNumberFormat="1" applyFont="1" applyFill="1" applyBorder="1" applyAlignment="1" applyProtection="1">
      <alignment horizontal="center" vertical="center"/>
    </xf>
    <xf numFmtId="10" fontId="4" fillId="0" borderId="28" xfId="0" applyNumberFormat="1" applyFont="1" applyFill="1" applyBorder="1" applyAlignment="1" applyProtection="1">
      <alignment horizontal="center" vertical="center"/>
    </xf>
  </cellXfs>
  <cellStyles count="2">
    <cellStyle name="Euro" xfId="1" xr:uid="{00000000-0005-0000-0000-000000000000}"/>
    <cellStyle name="Standard" xfId="0" builtinId="0"/>
  </cellStyles>
  <dxfs count="239"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</dxfs>
  <tableStyles count="0" defaultTableStyle="TableStyleMedium9" defaultPivotStyle="PivotStyleLight16"/>
  <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.bin"/><Relationship Id="rId3" Type="http://schemas.openxmlformats.org/officeDocument/2006/relationships/printerSettings" Target="../printerSettings/printerSettings19.bin"/><Relationship Id="rId7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printerSettings" Target="../printerSettings/printerSettings22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5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28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0.bin"/><Relationship Id="rId3" Type="http://schemas.openxmlformats.org/officeDocument/2006/relationships/printerSettings" Target="../printerSettings/printerSettings35.bin"/><Relationship Id="rId7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6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4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5" Type="http://schemas.openxmlformats.org/officeDocument/2006/relationships/printerSettings" Target="../printerSettings/printerSettings61.bin"/><Relationship Id="rId4" Type="http://schemas.openxmlformats.org/officeDocument/2006/relationships/printerSettings" Target="../printerSettings/printerSettings60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7.bin"/><Relationship Id="rId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Relationship Id="rId6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5" Type="http://schemas.openxmlformats.org/officeDocument/2006/relationships/printerSettings" Target="../printerSettings/printerSettings77.bin"/><Relationship Id="rId4" Type="http://schemas.openxmlformats.org/officeDocument/2006/relationships/printerSettings" Target="../printerSettings/printerSettings76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4" Type="http://schemas.openxmlformats.org/officeDocument/2006/relationships/printerSettings" Target="../printerSettings/printerSettings84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96.bin"/><Relationship Id="rId3" Type="http://schemas.openxmlformats.org/officeDocument/2006/relationships/printerSettings" Target="../printerSettings/printerSettings91.bin"/><Relationship Id="rId7" Type="http://schemas.openxmlformats.org/officeDocument/2006/relationships/printerSettings" Target="../printerSettings/printerSettings95.bin"/><Relationship Id="rId2" Type="http://schemas.openxmlformats.org/officeDocument/2006/relationships/printerSettings" Target="../printerSettings/printerSettings90.bin"/><Relationship Id="rId1" Type="http://schemas.openxmlformats.org/officeDocument/2006/relationships/printerSettings" Target="../printerSettings/printerSettings89.bin"/><Relationship Id="rId6" Type="http://schemas.openxmlformats.org/officeDocument/2006/relationships/printerSettings" Target="../printerSettings/printerSettings94.bin"/><Relationship Id="rId5" Type="http://schemas.openxmlformats.org/officeDocument/2006/relationships/printerSettings" Target="../printerSettings/printerSettings93.bin"/><Relationship Id="rId4" Type="http://schemas.openxmlformats.org/officeDocument/2006/relationships/printerSettings" Target="../printerSettings/printerSettings92.bin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04.bin"/><Relationship Id="rId3" Type="http://schemas.openxmlformats.org/officeDocument/2006/relationships/printerSettings" Target="../printerSettings/printerSettings99.bin"/><Relationship Id="rId7" Type="http://schemas.openxmlformats.org/officeDocument/2006/relationships/printerSettings" Target="../printerSettings/printerSettings103.bin"/><Relationship Id="rId2" Type="http://schemas.openxmlformats.org/officeDocument/2006/relationships/printerSettings" Target="../printerSettings/printerSettings98.bin"/><Relationship Id="rId1" Type="http://schemas.openxmlformats.org/officeDocument/2006/relationships/printerSettings" Target="../printerSettings/printerSettings97.bin"/><Relationship Id="rId6" Type="http://schemas.openxmlformats.org/officeDocument/2006/relationships/printerSettings" Target="../printerSettings/printerSettings102.bin"/><Relationship Id="rId5" Type="http://schemas.openxmlformats.org/officeDocument/2006/relationships/printerSettings" Target="../printerSettings/printerSettings101.bin"/><Relationship Id="rId4" Type="http://schemas.openxmlformats.org/officeDocument/2006/relationships/printerSettings" Target="../printerSettings/printerSettings100.bin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2.bin"/><Relationship Id="rId3" Type="http://schemas.openxmlformats.org/officeDocument/2006/relationships/printerSettings" Target="../printerSettings/printerSettings107.bin"/><Relationship Id="rId7" Type="http://schemas.openxmlformats.org/officeDocument/2006/relationships/printerSettings" Target="../printerSettings/printerSettings111.bin"/><Relationship Id="rId2" Type="http://schemas.openxmlformats.org/officeDocument/2006/relationships/printerSettings" Target="../printerSettings/printerSettings106.bin"/><Relationship Id="rId1" Type="http://schemas.openxmlformats.org/officeDocument/2006/relationships/printerSettings" Target="../printerSettings/printerSettings105.bin"/><Relationship Id="rId6" Type="http://schemas.openxmlformats.org/officeDocument/2006/relationships/printerSettings" Target="../printerSettings/printerSettings110.bin"/><Relationship Id="rId5" Type="http://schemas.openxmlformats.org/officeDocument/2006/relationships/printerSettings" Target="../printerSettings/printerSettings109.bin"/><Relationship Id="rId4" Type="http://schemas.openxmlformats.org/officeDocument/2006/relationships/printerSettings" Target="../printerSettings/printerSettings108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0.bin"/><Relationship Id="rId3" Type="http://schemas.openxmlformats.org/officeDocument/2006/relationships/printerSettings" Target="../printerSettings/printerSettings115.bin"/><Relationship Id="rId7" Type="http://schemas.openxmlformats.org/officeDocument/2006/relationships/printerSettings" Target="../printerSettings/printerSettings119.bin"/><Relationship Id="rId2" Type="http://schemas.openxmlformats.org/officeDocument/2006/relationships/printerSettings" Target="../printerSettings/printerSettings114.bin"/><Relationship Id="rId1" Type="http://schemas.openxmlformats.org/officeDocument/2006/relationships/printerSettings" Target="../printerSettings/printerSettings113.bin"/><Relationship Id="rId6" Type="http://schemas.openxmlformats.org/officeDocument/2006/relationships/printerSettings" Target="../printerSettings/printerSettings118.bin"/><Relationship Id="rId5" Type="http://schemas.openxmlformats.org/officeDocument/2006/relationships/printerSettings" Target="../printerSettings/printerSettings117.bin"/><Relationship Id="rId4" Type="http://schemas.openxmlformats.org/officeDocument/2006/relationships/printerSettings" Target="../printerSettings/printerSettings116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8.bin"/><Relationship Id="rId3" Type="http://schemas.openxmlformats.org/officeDocument/2006/relationships/printerSettings" Target="../printerSettings/printerSettings123.bin"/><Relationship Id="rId7" Type="http://schemas.openxmlformats.org/officeDocument/2006/relationships/printerSettings" Target="../printerSettings/printerSettings127.bin"/><Relationship Id="rId2" Type="http://schemas.openxmlformats.org/officeDocument/2006/relationships/printerSettings" Target="../printerSettings/printerSettings122.bin"/><Relationship Id="rId1" Type="http://schemas.openxmlformats.org/officeDocument/2006/relationships/printerSettings" Target="../printerSettings/printerSettings121.bin"/><Relationship Id="rId6" Type="http://schemas.openxmlformats.org/officeDocument/2006/relationships/printerSettings" Target="../printerSettings/printerSettings126.bin"/><Relationship Id="rId5" Type="http://schemas.openxmlformats.org/officeDocument/2006/relationships/printerSettings" Target="../printerSettings/printerSettings125.bin"/><Relationship Id="rId4" Type="http://schemas.openxmlformats.org/officeDocument/2006/relationships/printerSettings" Target="../printerSettings/printerSettings124.bin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36.bin"/><Relationship Id="rId3" Type="http://schemas.openxmlformats.org/officeDocument/2006/relationships/printerSettings" Target="../printerSettings/printerSettings131.bin"/><Relationship Id="rId7" Type="http://schemas.openxmlformats.org/officeDocument/2006/relationships/printerSettings" Target="../printerSettings/printerSettings135.bin"/><Relationship Id="rId2" Type="http://schemas.openxmlformats.org/officeDocument/2006/relationships/printerSettings" Target="../printerSettings/printerSettings130.bin"/><Relationship Id="rId1" Type="http://schemas.openxmlformats.org/officeDocument/2006/relationships/printerSettings" Target="../printerSettings/printerSettings129.bin"/><Relationship Id="rId6" Type="http://schemas.openxmlformats.org/officeDocument/2006/relationships/printerSettings" Target="../printerSettings/printerSettings134.bin"/><Relationship Id="rId5" Type="http://schemas.openxmlformats.org/officeDocument/2006/relationships/printerSettings" Target="../printerSettings/printerSettings133.bin"/><Relationship Id="rId4" Type="http://schemas.openxmlformats.org/officeDocument/2006/relationships/printerSettings" Target="../printerSettings/printerSettings132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44.bin"/><Relationship Id="rId3" Type="http://schemas.openxmlformats.org/officeDocument/2006/relationships/printerSettings" Target="../printerSettings/printerSettings139.bin"/><Relationship Id="rId7" Type="http://schemas.openxmlformats.org/officeDocument/2006/relationships/printerSettings" Target="../printerSettings/printerSettings143.bin"/><Relationship Id="rId2" Type="http://schemas.openxmlformats.org/officeDocument/2006/relationships/printerSettings" Target="../printerSettings/printerSettings138.bin"/><Relationship Id="rId1" Type="http://schemas.openxmlformats.org/officeDocument/2006/relationships/printerSettings" Target="../printerSettings/printerSettings137.bin"/><Relationship Id="rId6" Type="http://schemas.openxmlformats.org/officeDocument/2006/relationships/printerSettings" Target="../printerSettings/printerSettings142.bin"/><Relationship Id="rId5" Type="http://schemas.openxmlformats.org/officeDocument/2006/relationships/printerSettings" Target="../printerSettings/printerSettings141.bin"/><Relationship Id="rId4" Type="http://schemas.openxmlformats.org/officeDocument/2006/relationships/printerSettings" Target="../printerSettings/printerSettings140.bin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52.bin"/><Relationship Id="rId3" Type="http://schemas.openxmlformats.org/officeDocument/2006/relationships/printerSettings" Target="../printerSettings/printerSettings147.bin"/><Relationship Id="rId7" Type="http://schemas.openxmlformats.org/officeDocument/2006/relationships/printerSettings" Target="../printerSettings/printerSettings151.bin"/><Relationship Id="rId2" Type="http://schemas.openxmlformats.org/officeDocument/2006/relationships/printerSettings" Target="../printerSettings/printerSettings146.bin"/><Relationship Id="rId1" Type="http://schemas.openxmlformats.org/officeDocument/2006/relationships/printerSettings" Target="../printerSettings/printerSettings145.bin"/><Relationship Id="rId6" Type="http://schemas.openxmlformats.org/officeDocument/2006/relationships/printerSettings" Target="../printerSettings/printerSettings150.bin"/><Relationship Id="rId5" Type="http://schemas.openxmlformats.org/officeDocument/2006/relationships/printerSettings" Target="../printerSettings/printerSettings149.bin"/><Relationship Id="rId4" Type="http://schemas.openxmlformats.org/officeDocument/2006/relationships/printerSettings" Target="../printerSettings/printerSettings148.bin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0.bin"/><Relationship Id="rId3" Type="http://schemas.openxmlformats.org/officeDocument/2006/relationships/printerSettings" Target="../printerSettings/printerSettings155.bin"/><Relationship Id="rId7" Type="http://schemas.openxmlformats.org/officeDocument/2006/relationships/printerSettings" Target="../printerSettings/printerSettings159.bin"/><Relationship Id="rId2" Type="http://schemas.openxmlformats.org/officeDocument/2006/relationships/printerSettings" Target="../printerSettings/printerSettings154.bin"/><Relationship Id="rId1" Type="http://schemas.openxmlformats.org/officeDocument/2006/relationships/printerSettings" Target="../printerSettings/printerSettings153.bin"/><Relationship Id="rId6" Type="http://schemas.openxmlformats.org/officeDocument/2006/relationships/printerSettings" Target="../printerSettings/printerSettings158.bin"/><Relationship Id="rId5" Type="http://schemas.openxmlformats.org/officeDocument/2006/relationships/printerSettings" Target="../printerSettings/printerSettings157.bin"/><Relationship Id="rId4" Type="http://schemas.openxmlformats.org/officeDocument/2006/relationships/printerSettings" Target="../printerSettings/printerSettings156.bin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8.bin"/><Relationship Id="rId3" Type="http://schemas.openxmlformats.org/officeDocument/2006/relationships/printerSettings" Target="../printerSettings/printerSettings163.bin"/><Relationship Id="rId7" Type="http://schemas.openxmlformats.org/officeDocument/2006/relationships/printerSettings" Target="../printerSettings/printerSettings167.bin"/><Relationship Id="rId2" Type="http://schemas.openxmlformats.org/officeDocument/2006/relationships/printerSettings" Target="../printerSettings/printerSettings162.bin"/><Relationship Id="rId1" Type="http://schemas.openxmlformats.org/officeDocument/2006/relationships/printerSettings" Target="../printerSettings/printerSettings161.bin"/><Relationship Id="rId6" Type="http://schemas.openxmlformats.org/officeDocument/2006/relationships/printerSettings" Target="../printerSettings/printerSettings166.bin"/><Relationship Id="rId5" Type="http://schemas.openxmlformats.org/officeDocument/2006/relationships/printerSettings" Target="../printerSettings/printerSettings165.bin"/><Relationship Id="rId4" Type="http://schemas.openxmlformats.org/officeDocument/2006/relationships/printerSettings" Target="../printerSettings/printerSettings1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I32"/>
  <sheetViews>
    <sheetView tabSelected="1" view="pageBreakPreview" zoomScale="105" zoomScaleNormal="90" zoomScaleSheetLayoutView="90" workbookViewId="0">
      <pane ySplit="7" topLeftCell="A8" activePane="bottomLeft" state="frozen"/>
      <selection pane="bottomLeft" activeCell="A8" sqref="A8"/>
    </sheetView>
  </sheetViews>
  <sheetFormatPr baseColWidth="10" defaultColWidth="9" defaultRowHeight="12.75"/>
  <cols>
    <col min="1" max="1" width="8.28515625" style="30" customWidth="1"/>
    <col min="2" max="2" width="30.5703125" style="30" customWidth="1"/>
    <col min="3" max="3" width="43.28515625" style="30" customWidth="1"/>
    <col min="4" max="4" width="19.42578125" style="30" customWidth="1"/>
    <col min="5" max="6" width="20.7109375" style="30" customWidth="1"/>
    <col min="7" max="8" width="20.7109375" style="30" hidden="1" customWidth="1"/>
    <col min="9" max="9" width="20.7109375" style="30" customWidth="1"/>
    <col min="10" max="26" width="9" style="30" customWidth="1"/>
    <col min="27" max="16384" width="9" style="30"/>
  </cols>
  <sheetData>
    <row r="1" spans="1:9" ht="15" customHeight="1" thickTop="1">
      <c r="A1" s="123" t="s">
        <v>32</v>
      </c>
      <c r="B1" s="124"/>
      <c r="C1" s="130" t="s">
        <v>55</v>
      </c>
      <c r="D1" s="131"/>
      <c r="E1" s="131"/>
      <c r="F1" s="131"/>
      <c r="G1" s="131"/>
      <c r="H1" s="131"/>
      <c r="I1" s="132"/>
    </row>
    <row r="2" spans="1:9" ht="60" customHeight="1" thickBot="1">
      <c r="A2" s="125"/>
      <c r="B2" s="126"/>
      <c r="C2" s="133"/>
      <c r="D2" s="134"/>
      <c r="E2" s="134"/>
      <c r="F2" s="134"/>
      <c r="G2" s="134"/>
      <c r="H2" s="134"/>
      <c r="I2" s="135"/>
    </row>
    <row r="3" spans="1:9" ht="16.5" customHeight="1" thickTop="1" thickBot="1">
      <c r="A3" s="55" t="s">
        <v>7</v>
      </c>
      <c r="B3" s="108"/>
      <c r="C3" s="56" t="s">
        <v>33</v>
      </c>
      <c r="D3" s="109"/>
      <c r="E3" s="136"/>
      <c r="F3" s="137"/>
      <c r="G3" s="137"/>
      <c r="H3" s="137"/>
      <c r="I3" s="138"/>
    </row>
    <row r="4" spans="1:9" ht="18" customHeight="1" thickTop="1">
      <c r="A4" s="120" t="s">
        <v>14</v>
      </c>
      <c r="B4" s="142" t="s">
        <v>34</v>
      </c>
      <c r="C4" s="143"/>
      <c r="D4" s="121" t="s">
        <v>8</v>
      </c>
      <c r="E4" s="139" t="s">
        <v>24</v>
      </c>
      <c r="F4" s="139" t="s">
        <v>46</v>
      </c>
      <c r="G4" s="127" t="s">
        <v>47</v>
      </c>
      <c r="H4" s="127" t="s">
        <v>50</v>
      </c>
      <c r="I4" s="139" t="s">
        <v>25</v>
      </c>
    </row>
    <row r="5" spans="1:9" ht="18" customHeight="1">
      <c r="A5" s="121"/>
      <c r="B5" s="142"/>
      <c r="C5" s="143"/>
      <c r="D5" s="121"/>
      <c r="E5" s="140"/>
      <c r="F5" s="140"/>
      <c r="G5" s="128"/>
      <c r="H5" s="128"/>
      <c r="I5" s="140"/>
    </row>
    <row r="6" spans="1:9" ht="18" customHeight="1">
      <c r="A6" s="122"/>
      <c r="B6" s="144"/>
      <c r="C6" s="145"/>
      <c r="D6" s="122"/>
      <c r="E6" s="141"/>
      <c r="F6" s="141"/>
      <c r="G6" s="129"/>
      <c r="H6" s="129"/>
      <c r="I6" s="141"/>
    </row>
    <row r="7" spans="1:9">
      <c r="A7" s="31">
        <v>1</v>
      </c>
      <c r="B7" s="118">
        <v>2</v>
      </c>
      <c r="C7" s="119"/>
      <c r="D7" s="32">
        <v>3</v>
      </c>
      <c r="E7" s="45">
        <v>4</v>
      </c>
      <c r="F7" s="45">
        <v>5</v>
      </c>
      <c r="G7" s="32" t="s">
        <v>49</v>
      </c>
      <c r="H7" s="32" t="s">
        <v>51</v>
      </c>
      <c r="I7" s="45">
        <v>6</v>
      </c>
    </row>
    <row r="8" spans="1:9" ht="20.100000000000001" customHeight="1">
      <c r="A8" s="33">
        <v>1</v>
      </c>
      <c r="B8" s="110" t="str">
        <f>IF(ISBLANK('Raum 1'!$A$5)," ",'Raum 1'!$A$5)</f>
        <v xml:space="preserve"> </v>
      </c>
      <c r="C8" s="111"/>
      <c r="D8" s="57" t="str">
        <f>IF(ISBLANK('Raum 1'!$A$5)," ",IF(ISBLANK('Raum 1'!$I$5)," ",'Raum 1'!$I$5))</f>
        <v xml:space="preserve"> </v>
      </c>
      <c r="E8" s="36" t="str">
        <f>IF(ISBLANK('Raum 1'!$A$5)," ",'Raum 1'!$H58)</f>
        <v xml:space="preserve"> </v>
      </c>
      <c r="F8" s="36" t="str">
        <f>IF(ISBLANK('Raum 1'!$A$5)," ",'Raum 1'!$M58)</f>
        <v xml:space="preserve"> </v>
      </c>
      <c r="G8" s="36" t="str">
        <f>IF(ISBLANK('Raum 1'!$A$5)," ",'Raum 1'!$P58)</f>
        <v xml:space="preserve"> </v>
      </c>
      <c r="H8" s="36" t="str">
        <f>IF(ISBLANK('Raum 1'!$A$5)," ",'Raum 1'!$Y58)</f>
        <v xml:space="preserve"> </v>
      </c>
      <c r="I8" s="36" t="str">
        <f>IF(ISBLANK('Raum 1'!$A$5)," ",'Raum 1'!$T58)</f>
        <v xml:space="preserve"> </v>
      </c>
    </row>
    <row r="9" spans="1:9" ht="20.100000000000001" customHeight="1">
      <c r="A9" s="33">
        <v>2</v>
      </c>
      <c r="B9" s="110" t="str">
        <f>IF(ISBLANK('Raum 2'!$A$5)," ",'Raum 2'!$A$5)</f>
        <v xml:space="preserve"> </v>
      </c>
      <c r="C9" s="111"/>
      <c r="D9" s="57" t="str">
        <f>IF(ISBLANK('Raum 2'!$A$5)," ",IF(ISBLANK('Raum 2'!$I$5)," ",'Raum 2'!$I$5))</f>
        <v xml:space="preserve"> </v>
      </c>
      <c r="E9" s="36" t="str">
        <f>IF(ISBLANK('Raum 2'!$A$5)," ",'Raum 2'!$H58)</f>
        <v xml:space="preserve"> </v>
      </c>
      <c r="F9" s="36" t="str">
        <f>IF(ISBLANK('Raum 2'!$A$5)," ",'Raum 2'!$M58)</f>
        <v xml:space="preserve"> </v>
      </c>
      <c r="G9" s="36" t="str">
        <f>IF(ISBLANK('Raum 2'!$A$5)," ",'Raum 2'!$P58)</f>
        <v xml:space="preserve"> </v>
      </c>
      <c r="H9" s="36" t="str">
        <f>IF(ISBLANK('Raum 2'!$A$5)," ",'Raum 2'!$Y58)</f>
        <v xml:space="preserve"> </v>
      </c>
      <c r="I9" s="36" t="str">
        <f>IF(ISBLANK('Raum 2'!$A$5)," ",'Raum 2'!$T58)</f>
        <v xml:space="preserve"> </v>
      </c>
    </row>
    <row r="10" spans="1:9" ht="20.100000000000001" customHeight="1">
      <c r="A10" s="33">
        <v>3</v>
      </c>
      <c r="B10" s="110" t="str">
        <f>IF(ISBLANK('Raum 3'!$A$5)," ",'Raum 3'!$A$5)</f>
        <v xml:space="preserve"> </v>
      </c>
      <c r="C10" s="111"/>
      <c r="D10" s="57" t="str">
        <f>IF(ISBLANK('Raum 3'!$A$5)," ",IF(ISBLANK('Raum 3'!$I$5)," ",'Raum 3'!$I$5))</f>
        <v xml:space="preserve"> </v>
      </c>
      <c r="E10" s="36" t="str">
        <f>IF(ISBLANK('Raum 3'!$A$5)," ",'Raum 3'!$H58)</f>
        <v xml:space="preserve"> </v>
      </c>
      <c r="F10" s="36" t="str">
        <f>IF(ISBLANK('Raum 3'!$A$5)," ",'Raum 3'!$M58)</f>
        <v xml:space="preserve"> </v>
      </c>
      <c r="G10" s="36" t="str">
        <f>IF(ISBLANK('Raum 3'!$A$5)," ",'Raum 3'!$P58)</f>
        <v xml:space="preserve"> </v>
      </c>
      <c r="H10" s="36" t="str">
        <f>IF(ISBLANK('Raum 3'!$A$5)," ",'Raum 3'!$Y58)</f>
        <v xml:space="preserve"> </v>
      </c>
      <c r="I10" s="36" t="str">
        <f>IF(ISBLANK('Raum 3'!$A$5)," ",'Raum 3'!$T58)</f>
        <v xml:space="preserve"> </v>
      </c>
    </row>
    <row r="11" spans="1:9" ht="20.100000000000001" customHeight="1">
      <c r="A11" s="33">
        <v>4</v>
      </c>
      <c r="B11" s="110" t="str">
        <f>IF(ISBLANK('Raum 4'!$A$5)," ",'Raum 4'!$A$5)</f>
        <v xml:space="preserve"> </v>
      </c>
      <c r="C11" s="111"/>
      <c r="D11" s="57" t="str">
        <f>IF(ISBLANK('Raum 4'!$A$5)," ",IF(ISBLANK('Raum 4'!$I$5)," ",'Raum 4'!$I$5))</f>
        <v xml:space="preserve"> </v>
      </c>
      <c r="E11" s="36" t="str">
        <f>IF(ISBLANK('Raum 4'!$A$5)," ",'Raum 4'!$H58)</f>
        <v xml:space="preserve"> </v>
      </c>
      <c r="F11" s="36" t="str">
        <f>IF(ISBLANK('Raum 4'!$A$5)," ",'Raum 4'!$M58)</f>
        <v xml:space="preserve"> </v>
      </c>
      <c r="G11" s="36" t="str">
        <f>IF(ISBLANK('Raum 4'!$A$5)," ",'Raum 4'!$P58)</f>
        <v xml:space="preserve"> </v>
      </c>
      <c r="H11" s="36" t="str">
        <f>IF(ISBLANK('Raum 4'!$A$5)," ",'Raum 4'!$Y58)</f>
        <v xml:space="preserve"> </v>
      </c>
      <c r="I11" s="36" t="str">
        <f>IF(ISBLANK('Raum 4'!$A$5)," ",'Raum 4'!$T58)</f>
        <v xml:space="preserve"> </v>
      </c>
    </row>
    <row r="12" spans="1:9" ht="20.100000000000001" customHeight="1">
      <c r="A12" s="33">
        <v>5</v>
      </c>
      <c r="B12" s="110" t="str">
        <f>IF(ISBLANK('Raum 5'!$A$5)," ",'Raum 5'!$A$5)</f>
        <v xml:space="preserve"> </v>
      </c>
      <c r="C12" s="111"/>
      <c r="D12" s="57" t="str">
        <f>IF(ISBLANK('Raum 5'!$A$5)," ",IF(ISBLANK('Raum 5'!$I$5)," ",'Raum 5'!$I$5))</f>
        <v xml:space="preserve"> </v>
      </c>
      <c r="E12" s="36" t="str">
        <f>IF(ISBLANK('Raum 5'!$A$5)," ",'Raum 5'!$H58)</f>
        <v xml:space="preserve"> </v>
      </c>
      <c r="F12" s="36" t="str">
        <f>IF(ISBLANK('Raum 5'!$A$5)," ",'Raum 5'!$M58)</f>
        <v xml:space="preserve"> </v>
      </c>
      <c r="G12" s="36" t="str">
        <f>IF(ISBLANK('Raum 5'!$A$5)," ",'Raum 5'!$P58)</f>
        <v xml:space="preserve"> </v>
      </c>
      <c r="H12" s="36" t="str">
        <f>IF(ISBLANK('Raum 5'!$A$5)," ",'Raum 5'!$Y58)</f>
        <v xml:space="preserve"> </v>
      </c>
      <c r="I12" s="36" t="str">
        <f>IF(ISBLANK('Raum 5'!$A$5)," ",'Raum 5'!$T58)</f>
        <v xml:space="preserve"> </v>
      </c>
    </row>
    <row r="13" spans="1:9" ht="20.100000000000001" customHeight="1">
      <c r="A13" s="33">
        <v>6</v>
      </c>
      <c r="B13" s="110" t="str">
        <f>IF(ISBLANK('Raum 6'!$A$5)," ",'Raum 6'!$A$5)</f>
        <v xml:space="preserve"> </v>
      </c>
      <c r="C13" s="111"/>
      <c r="D13" s="57" t="str">
        <f>IF(ISBLANK('Raum 6'!$A$5)," ",IF(ISBLANK('Raum 6'!$I$5)," ",'Raum 6'!$I$5))</f>
        <v xml:space="preserve"> </v>
      </c>
      <c r="E13" s="36" t="str">
        <f>IF(ISBLANK('Raum 6'!$A$5)," ",'Raum 6'!$H58)</f>
        <v xml:space="preserve"> </v>
      </c>
      <c r="F13" s="36" t="str">
        <f>IF(ISBLANK('Raum 6'!$A$5)," ",'Raum 6'!$M58)</f>
        <v xml:space="preserve"> </v>
      </c>
      <c r="G13" s="36" t="str">
        <f>IF(ISBLANK('Raum 6'!$A$5)," ",'Raum 6'!$P58)</f>
        <v xml:space="preserve"> </v>
      </c>
      <c r="H13" s="36" t="str">
        <f>IF(ISBLANK('Raum 6'!$A$5)," ",'Raum 6'!$Y58)</f>
        <v xml:space="preserve"> </v>
      </c>
      <c r="I13" s="36" t="str">
        <f>IF(ISBLANK('Raum 6'!$A$5)," ",'Raum 6'!$T58)</f>
        <v xml:space="preserve"> </v>
      </c>
    </row>
    <row r="14" spans="1:9" ht="20.100000000000001" customHeight="1">
      <c r="A14" s="33">
        <v>7</v>
      </c>
      <c r="B14" s="110" t="str">
        <f>IF(ISBLANK('Raum 7'!$A$5)," ",'Raum 7'!$A$5)</f>
        <v xml:space="preserve"> </v>
      </c>
      <c r="C14" s="111"/>
      <c r="D14" s="57" t="str">
        <f>IF(ISBLANK('Raum 7'!$A$5)," ",IF(ISBLANK('Raum 7'!$I$5)," ",'Raum 7'!$I$5))</f>
        <v xml:space="preserve"> </v>
      </c>
      <c r="E14" s="36" t="str">
        <f>IF(ISBLANK('Raum 7'!$A$5)," ",'Raum 7'!$H58)</f>
        <v xml:space="preserve"> </v>
      </c>
      <c r="F14" s="36" t="str">
        <f>IF(ISBLANK('Raum 7'!$A$5)," ",'Raum 7'!$M58)</f>
        <v xml:space="preserve"> </v>
      </c>
      <c r="G14" s="36" t="str">
        <f>IF(ISBLANK('Raum 7'!$A$5)," ",'Raum 7'!$P58)</f>
        <v xml:space="preserve"> </v>
      </c>
      <c r="H14" s="36" t="str">
        <f>IF(ISBLANK('Raum 7'!$A$5)," ",'Raum 7'!$Y58)</f>
        <v xml:space="preserve"> </v>
      </c>
      <c r="I14" s="36" t="str">
        <f>IF(ISBLANK('Raum 7'!$A$5)," ",'Raum 7'!$T58)</f>
        <v xml:space="preserve"> </v>
      </c>
    </row>
    <row r="15" spans="1:9" ht="20.100000000000001" customHeight="1">
      <c r="A15" s="33">
        <v>8</v>
      </c>
      <c r="B15" s="110" t="str">
        <f>IF(ISBLANK('Raum 8'!$A$5)," ",'Raum 8'!$A$5)</f>
        <v xml:space="preserve"> </v>
      </c>
      <c r="C15" s="111"/>
      <c r="D15" s="57" t="str">
        <f>IF(ISBLANK('Raum 8'!$A$5)," ",IF(ISBLANK('Raum 8'!$I$5)," ",'Raum 8'!$I$5))</f>
        <v xml:space="preserve"> </v>
      </c>
      <c r="E15" s="36" t="str">
        <f>IF(ISBLANK('Raum 8'!$A$5)," ",'Raum 8'!$H58)</f>
        <v xml:space="preserve"> </v>
      </c>
      <c r="F15" s="36" t="str">
        <f>IF(ISBLANK('Raum 8'!$A$5)," ",'Raum 8'!$M58)</f>
        <v xml:space="preserve"> </v>
      </c>
      <c r="G15" s="36" t="str">
        <f>IF(ISBLANK('Raum 8'!$A$5)," ",'Raum 8'!$P58)</f>
        <v xml:space="preserve"> </v>
      </c>
      <c r="H15" s="36" t="str">
        <f>IF(ISBLANK('Raum 8'!$A$5)," ",'Raum 8'!$Y58)</f>
        <v xml:space="preserve"> </v>
      </c>
      <c r="I15" s="36" t="str">
        <f>IF(ISBLANK('Raum 8'!$A$5)," ",'Raum 8'!$T58)</f>
        <v xml:space="preserve"> </v>
      </c>
    </row>
    <row r="16" spans="1:9" ht="20.100000000000001" customHeight="1">
      <c r="A16" s="33">
        <v>9</v>
      </c>
      <c r="B16" s="110" t="str">
        <f>IF(ISBLANK('Raum 9'!$A$5)," ",'Raum 9'!$A$5)</f>
        <v xml:space="preserve"> </v>
      </c>
      <c r="C16" s="111"/>
      <c r="D16" s="57" t="str">
        <f>IF(ISBLANK('Raum 9'!$A$5)," ",IF(ISBLANK('Raum 9'!$I$5)," ",'Raum 9'!$I$5))</f>
        <v xml:space="preserve"> </v>
      </c>
      <c r="E16" s="36" t="str">
        <f>IF(ISBLANK('Raum 9'!$A$5)," ",'Raum 9'!$H58)</f>
        <v xml:space="preserve"> </v>
      </c>
      <c r="F16" s="36" t="str">
        <f>IF(ISBLANK('Raum 9'!$A$5)," ",'Raum 9'!$M58)</f>
        <v xml:space="preserve"> </v>
      </c>
      <c r="G16" s="36" t="str">
        <f>IF(ISBLANK('Raum 9'!$A$5)," ",'Raum 9'!$P58)</f>
        <v xml:space="preserve"> </v>
      </c>
      <c r="H16" s="36" t="str">
        <f>IF(ISBLANK('Raum 9'!$A$5)," ",'Raum 9'!$Y58)</f>
        <v xml:space="preserve"> </v>
      </c>
      <c r="I16" s="36" t="str">
        <f>IF(ISBLANK('Raum 9'!$A$5)," ",'Raum 9'!$T58)</f>
        <v xml:space="preserve"> </v>
      </c>
    </row>
    <row r="17" spans="1:9" ht="20.100000000000001" customHeight="1">
      <c r="A17" s="58">
        <v>10</v>
      </c>
      <c r="B17" s="110" t="str">
        <f>IF(ISBLANK('Raum 10'!$A$5)," ",'Raum 10'!$A$5)</f>
        <v xml:space="preserve"> </v>
      </c>
      <c r="C17" s="111"/>
      <c r="D17" s="57" t="str">
        <f>IF(ISBLANK('Raum 10'!$A$5)," ",IF(ISBLANK('Raum 10'!$I$5)," ",'Raum 10'!$I$5))</f>
        <v xml:space="preserve"> </v>
      </c>
      <c r="E17" s="36" t="str">
        <f>IF(ISBLANK('Raum 10'!$A$5)," ",'Raum 10'!$H58)</f>
        <v xml:space="preserve"> </v>
      </c>
      <c r="F17" s="36" t="str">
        <f>IF(ISBLANK('Raum 10'!$A$5)," ",'Raum 10'!$M58)</f>
        <v xml:space="preserve"> </v>
      </c>
      <c r="G17" s="36" t="str">
        <f>IF(ISBLANK('Raum 10'!$A$5)," ",'Raum 10'!$P58)</f>
        <v xml:space="preserve"> </v>
      </c>
      <c r="H17" s="36" t="str">
        <f>IF(ISBLANK('Raum 10'!$A$5)," ",'Raum 10'!$Y58)</f>
        <v xml:space="preserve"> </v>
      </c>
      <c r="I17" s="36" t="str">
        <f>IF(ISBLANK('Raum 10'!$A$5)," ",'Raum 10'!$T58)</f>
        <v xml:space="preserve"> </v>
      </c>
    </row>
    <row r="18" spans="1:9" ht="20.100000000000001" customHeight="1">
      <c r="A18" s="33">
        <v>11</v>
      </c>
      <c r="B18" s="110" t="str">
        <f>IF(ISBLANK('Raum 11'!$A$5)," ",'Raum 11'!$A$5)</f>
        <v xml:space="preserve"> </v>
      </c>
      <c r="C18" s="111"/>
      <c r="D18" s="57" t="str">
        <f>IF(ISBLANK('Raum 11'!$A$5)," ",IF(ISBLANK('Raum 11'!$I$5)," ",'Raum 11'!$I$5))</f>
        <v xml:space="preserve"> </v>
      </c>
      <c r="E18" s="36" t="str">
        <f>IF(ISBLANK('Raum 11'!$A$5)," ",'Raum 11'!$H58)</f>
        <v xml:space="preserve"> </v>
      </c>
      <c r="F18" s="36" t="str">
        <f>IF(ISBLANK('Raum 11'!$A$5)," ",'Raum 11'!$M58)</f>
        <v xml:space="preserve"> </v>
      </c>
      <c r="G18" s="36" t="str">
        <f>IF(ISBLANK('Raum 11'!$A$5)," ",'Raum 11'!$P58)</f>
        <v xml:space="preserve"> </v>
      </c>
      <c r="H18" s="36" t="str">
        <f>IF(ISBLANK('Raum 11'!$A$5)," ",'Raum 11'!$Y58)</f>
        <v xml:space="preserve"> </v>
      </c>
      <c r="I18" s="36" t="str">
        <f>IF(ISBLANK('Raum 11'!$A$5)," ",'Raum 11'!$T58)</f>
        <v xml:space="preserve"> </v>
      </c>
    </row>
    <row r="19" spans="1:9" ht="20.100000000000001" customHeight="1">
      <c r="A19" s="58">
        <v>12</v>
      </c>
      <c r="B19" s="110" t="str">
        <f>IF(ISBLANK('Raum 12'!$A$5)," ",'Raum 12'!$A$5)</f>
        <v xml:space="preserve"> </v>
      </c>
      <c r="C19" s="111"/>
      <c r="D19" s="57" t="str">
        <f>IF(ISBLANK('Raum 12'!$A$5)," ",IF(ISBLANK('Raum 12'!$I$5)," ",'Raum 12'!$I$5))</f>
        <v xml:space="preserve"> </v>
      </c>
      <c r="E19" s="36" t="str">
        <f>IF(ISBLANK('Raum 12'!$A$5)," ",'Raum 12'!$H58)</f>
        <v xml:space="preserve"> </v>
      </c>
      <c r="F19" s="36" t="str">
        <f>IF(ISBLANK('Raum 12'!$A$5)," ",'Raum 12'!$M58)</f>
        <v xml:space="preserve"> </v>
      </c>
      <c r="G19" s="36" t="str">
        <f>IF(ISBLANK('Raum 12'!$A$5)," ",'Raum 12'!$P58)</f>
        <v xml:space="preserve"> </v>
      </c>
      <c r="H19" s="36" t="str">
        <f>IF(ISBLANK('Raum 12'!$A$5)," ",'Raum 12'!$Y58)</f>
        <v xml:space="preserve"> </v>
      </c>
      <c r="I19" s="36" t="str">
        <f>IF(ISBLANK('Raum 12'!$A$5)," ",'Raum 12'!$T58)</f>
        <v xml:space="preserve"> </v>
      </c>
    </row>
    <row r="20" spans="1:9" ht="20.100000000000001" customHeight="1">
      <c r="A20" s="33">
        <v>13</v>
      </c>
      <c r="B20" s="110" t="str">
        <f>IF(ISBLANK('Raum 13'!$A$5)," ",'Raum 13'!$A$5)</f>
        <v xml:space="preserve"> </v>
      </c>
      <c r="C20" s="111"/>
      <c r="D20" s="57" t="str">
        <f>IF(ISBLANK('Raum 13'!$A$5)," ",IF(ISBLANK('Raum 13'!$I$5)," ",'Raum 13'!$I$5))</f>
        <v xml:space="preserve"> </v>
      </c>
      <c r="E20" s="36" t="str">
        <f>IF(ISBLANK('Raum 13'!$A$5)," ",'Raum 13'!$H58)</f>
        <v xml:space="preserve"> </v>
      </c>
      <c r="F20" s="36" t="str">
        <f>IF(ISBLANK('Raum 13'!$A$5)," ",'Raum 13'!$M58)</f>
        <v xml:space="preserve"> </v>
      </c>
      <c r="G20" s="36" t="str">
        <f>IF(ISBLANK('Raum 13'!$A$5)," ",'Raum 13'!$P58)</f>
        <v xml:space="preserve"> </v>
      </c>
      <c r="H20" s="36" t="str">
        <f>IF(ISBLANK('Raum 13'!$A$5)," ",'Raum 13'!$Y58)</f>
        <v xml:space="preserve"> </v>
      </c>
      <c r="I20" s="36" t="str">
        <f>IF(ISBLANK('Raum 13'!$A$5)," ",'Raum 13'!$T58)</f>
        <v xml:space="preserve"> </v>
      </c>
    </row>
    <row r="21" spans="1:9" ht="20.100000000000001" customHeight="1">
      <c r="A21" s="58">
        <v>14</v>
      </c>
      <c r="B21" s="110" t="str">
        <f>IF(ISBLANK('Raum 14'!$A$5)," ",'Raum 14'!$A$5)</f>
        <v xml:space="preserve"> </v>
      </c>
      <c r="C21" s="111"/>
      <c r="D21" s="57" t="str">
        <f>IF(ISBLANK('Raum 14'!$A$5)," ",IF(ISBLANK('Raum 14'!$I$5)," ",'Raum 14'!$I$5))</f>
        <v xml:space="preserve"> </v>
      </c>
      <c r="E21" s="36" t="str">
        <f>IF(ISBLANK('Raum 14'!$A$5)," ",'Raum 14'!$H58)</f>
        <v xml:space="preserve"> </v>
      </c>
      <c r="F21" s="36" t="str">
        <f>IF(ISBLANK('Raum 14'!$A$5)," ",'Raum 14'!$M58)</f>
        <v xml:space="preserve"> </v>
      </c>
      <c r="G21" s="36" t="str">
        <f>IF(ISBLANK('Raum 14'!$A$5)," ",'Raum 14'!$P58)</f>
        <v xml:space="preserve"> </v>
      </c>
      <c r="H21" s="36" t="str">
        <f>IF(ISBLANK('Raum 14'!$A$5)," ",'Raum 14'!$Y58)</f>
        <v xml:space="preserve"> </v>
      </c>
      <c r="I21" s="36" t="str">
        <f>IF(ISBLANK('Raum 14'!$A$5)," ",'Raum 14'!$T58)</f>
        <v xml:space="preserve"> </v>
      </c>
    </row>
    <row r="22" spans="1:9" ht="20.100000000000001" customHeight="1">
      <c r="A22" s="33">
        <v>15</v>
      </c>
      <c r="B22" s="110" t="str">
        <f>IF(ISBLANK('Raum 15'!$A$5)," ",'Raum 15'!$A$5)</f>
        <v xml:space="preserve"> </v>
      </c>
      <c r="C22" s="111"/>
      <c r="D22" s="57" t="str">
        <f>IF(ISBLANK('Raum 15'!$A$5)," ",IF(ISBLANK('Raum 15'!$I$5)," ",'Raum 15'!$I$5))</f>
        <v xml:space="preserve"> </v>
      </c>
      <c r="E22" s="36" t="str">
        <f>IF(ISBLANK('Raum 15'!$A$5)," ",'Raum 15'!$H58)</f>
        <v xml:space="preserve"> </v>
      </c>
      <c r="F22" s="36" t="str">
        <f>IF(ISBLANK('Raum 15'!$A$5)," ",'Raum 15'!$M58)</f>
        <v xml:space="preserve"> </v>
      </c>
      <c r="G22" s="36" t="str">
        <f>IF(ISBLANK('Raum 15'!$A$5)," ",'Raum 15'!$P58)</f>
        <v xml:space="preserve"> </v>
      </c>
      <c r="H22" s="36" t="str">
        <f>IF(ISBLANK('Raum 15'!$A$5)," ",'Raum 15'!$Y58)</f>
        <v xml:space="preserve"> </v>
      </c>
      <c r="I22" s="36" t="str">
        <f>IF(ISBLANK('Raum 15'!$A$5)," ",'Raum 15'!$T58)</f>
        <v xml:space="preserve"> </v>
      </c>
    </row>
    <row r="23" spans="1:9" ht="20.100000000000001" customHeight="1">
      <c r="A23" s="58">
        <v>16</v>
      </c>
      <c r="B23" s="110" t="str">
        <f>IF(ISBLANK('Raum 16'!$A$5)," ",'Raum 16'!$A$5)</f>
        <v xml:space="preserve"> </v>
      </c>
      <c r="C23" s="111"/>
      <c r="D23" s="57" t="str">
        <f>IF(ISBLANK('Raum 16'!$A$5)," ",IF(ISBLANK('Raum 16'!$I$5)," ",'Raum 16'!$I$5))</f>
        <v xml:space="preserve"> </v>
      </c>
      <c r="E23" s="36" t="str">
        <f>IF(ISBLANK('Raum 16'!$A$5)," ",'Raum 16'!$H58)</f>
        <v xml:space="preserve"> </v>
      </c>
      <c r="F23" s="36" t="str">
        <f>IF(ISBLANK('Raum 16'!$A$5)," ",'Raum 16'!$M58)</f>
        <v xml:space="preserve"> </v>
      </c>
      <c r="G23" s="36" t="str">
        <f>IF(ISBLANK('Raum 16'!$A$5)," ",'Raum 16'!$P58)</f>
        <v xml:space="preserve"> </v>
      </c>
      <c r="H23" s="36" t="str">
        <f>IF(ISBLANK('Raum 16'!$A$5)," ",'Raum 16'!$Y58)</f>
        <v xml:space="preserve"> </v>
      </c>
      <c r="I23" s="36" t="str">
        <f>IF(ISBLANK('Raum 16'!$A$5)," ",'Raum 16'!$T58)</f>
        <v xml:space="preserve"> </v>
      </c>
    </row>
    <row r="24" spans="1:9" ht="20.100000000000001" customHeight="1">
      <c r="A24" s="33">
        <v>17</v>
      </c>
      <c r="B24" s="110" t="str">
        <f>IF(ISBLANK('Raum 17'!$A$5)," ",'Raum 17'!$A$5)</f>
        <v xml:space="preserve"> </v>
      </c>
      <c r="C24" s="111"/>
      <c r="D24" s="57" t="str">
        <f>IF(ISBLANK('Raum 17'!$A$5)," ",IF(ISBLANK('Raum 17'!$I$5)," ",'Raum 17'!$I$5))</f>
        <v xml:space="preserve"> </v>
      </c>
      <c r="E24" s="36" t="str">
        <f>IF(ISBLANK('Raum 17'!$A$5)," ",'Raum 17'!$H58)</f>
        <v xml:space="preserve"> </v>
      </c>
      <c r="F24" s="36" t="str">
        <f>IF(ISBLANK('Raum 17'!$A$5)," ",'Raum 17'!$M58)</f>
        <v xml:space="preserve"> </v>
      </c>
      <c r="G24" s="36" t="str">
        <f>IF(ISBLANK('Raum 17'!$A$5)," ",'Raum 17'!$P58)</f>
        <v xml:space="preserve"> </v>
      </c>
      <c r="H24" s="36" t="str">
        <f>IF(ISBLANK('Raum 17'!$A$5)," ",'Raum 17'!$Y58)</f>
        <v xml:space="preserve"> </v>
      </c>
      <c r="I24" s="36" t="str">
        <f>IF(ISBLANK('Raum 17'!$A$5)," ",'Raum 17'!$T58)</f>
        <v xml:space="preserve"> </v>
      </c>
    </row>
    <row r="25" spans="1:9" ht="20.100000000000001" customHeight="1">
      <c r="A25" s="58">
        <v>18</v>
      </c>
      <c r="B25" s="110" t="str">
        <f>IF(ISBLANK('Raum 18'!$A$5)," ",'Raum 18'!$A$5)</f>
        <v xml:space="preserve"> </v>
      </c>
      <c r="C25" s="111"/>
      <c r="D25" s="57" t="str">
        <f>IF(ISBLANK('Raum 18'!$A$5)," ",IF(ISBLANK('Raum 18'!$I$5)," ",'Raum 18'!$I$5))</f>
        <v xml:space="preserve"> </v>
      </c>
      <c r="E25" s="36" t="str">
        <f>IF(ISBLANK('Raum 18'!$A$5)," ",'Raum 18'!$H58)</f>
        <v xml:space="preserve"> </v>
      </c>
      <c r="F25" s="36" t="str">
        <f>IF(ISBLANK('Raum 18'!$A$5)," ",'Raum 18'!$M58)</f>
        <v xml:space="preserve"> </v>
      </c>
      <c r="G25" s="36" t="str">
        <f>IF(ISBLANK('Raum 18'!$A$5)," ",'Raum 18'!$P58)</f>
        <v xml:space="preserve"> </v>
      </c>
      <c r="H25" s="36" t="str">
        <f>IF(ISBLANK('Raum 18'!$A$5)," ",'Raum 18'!$Y58)</f>
        <v xml:space="preserve"> </v>
      </c>
      <c r="I25" s="36" t="str">
        <f>IF(ISBLANK('Raum 18'!$A$5)," ",'Raum 18'!$T58)</f>
        <v xml:space="preserve"> </v>
      </c>
    </row>
    <row r="26" spans="1:9" ht="20.100000000000001" customHeight="1">
      <c r="A26" s="33">
        <v>19</v>
      </c>
      <c r="B26" s="110" t="str">
        <f>IF(ISBLANK('Raum 19'!$A$5)," ",'Raum 19'!$A$5)</f>
        <v xml:space="preserve"> </v>
      </c>
      <c r="C26" s="111"/>
      <c r="D26" s="57" t="str">
        <f>IF(ISBLANK('Raum 19'!$A$5)," ",IF(ISBLANK('Raum 19'!$I$5)," ",'Raum 19'!$I$5))</f>
        <v xml:space="preserve"> </v>
      </c>
      <c r="E26" s="36" t="str">
        <f>IF(ISBLANK('Raum 19'!$A$5)," ",'Raum 19'!$H58)</f>
        <v xml:space="preserve"> </v>
      </c>
      <c r="F26" s="36" t="str">
        <f>IF(ISBLANK('Raum 19'!$A$5)," ",'Raum 19'!$M58)</f>
        <v xml:space="preserve"> </v>
      </c>
      <c r="G26" s="36" t="str">
        <f>IF(ISBLANK('Raum 19'!$A$5)," ",'Raum 19'!$P58)</f>
        <v xml:space="preserve"> </v>
      </c>
      <c r="H26" s="36" t="str">
        <f>IF(ISBLANK('Raum 19'!$A$5)," ",'Raum 19'!$Y58)</f>
        <v xml:space="preserve"> </v>
      </c>
      <c r="I26" s="36" t="str">
        <f>IF(ISBLANK('Raum 19'!$A$5)," ",'Raum 19'!$T58)</f>
        <v xml:space="preserve"> </v>
      </c>
    </row>
    <row r="27" spans="1:9" ht="20.100000000000001" customHeight="1">
      <c r="A27" s="58">
        <v>20</v>
      </c>
      <c r="B27" s="110" t="str">
        <f>IF(ISBLANK('Raum 20'!$A$5)," ",'Raum 20'!$A$5)</f>
        <v xml:space="preserve"> </v>
      </c>
      <c r="C27" s="111"/>
      <c r="D27" s="57" t="str">
        <f>IF(ISBLANK('Raum 20'!$A$5)," ",IF(ISBLANK('Raum 20'!$I$5)," ",'Raum 20'!$I$5))</f>
        <v xml:space="preserve"> </v>
      </c>
      <c r="E27" s="36" t="str">
        <f>IF(ISBLANK('Raum 20'!$A$5)," ",'Raum 20'!$H58)</f>
        <v xml:space="preserve"> </v>
      </c>
      <c r="F27" s="36" t="str">
        <f>IF(ISBLANK('Raum 20'!$A$5)," ",'Raum 20'!$M58)</f>
        <v xml:space="preserve"> </v>
      </c>
      <c r="G27" s="36" t="str">
        <f>IF(ISBLANK('Raum 20'!$A$5)," ",'Raum 20'!$P58)</f>
        <v xml:space="preserve"> </v>
      </c>
      <c r="H27" s="36" t="str">
        <f>IF(ISBLANK('Raum 20'!$A$5)," ",'Raum 20'!$Y58)</f>
        <v xml:space="preserve"> </v>
      </c>
      <c r="I27" s="36" t="str">
        <f>IF(ISBLANK('Raum 20'!$A$5)," ",'Raum 20'!$T58)</f>
        <v xml:space="preserve"> </v>
      </c>
    </row>
    <row r="28" spans="1:9" ht="20.100000000000001" customHeight="1">
      <c r="A28" s="77"/>
      <c r="B28" s="75"/>
      <c r="C28" s="34"/>
      <c r="D28" s="78"/>
      <c r="E28" s="79"/>
      <c r="F28" s="79"/>
      <c r="G28" s="79"/>
      <c r="H28" s="79"/>
      <c r="I28" s="79"/>
    </row>
    <row r="29" spans="1:9" ht="20.100000000000001" customHeight="1">
      <c r="A29" s="112" t="str">
        <f>IF($D$3="nein","Summe netto",IF($D$3="ja","Gesamtsumme (netto)","FEHLER - Bitte die Frage mit ja oder nein beantworten, ob eine Vorsteuerabzugsberechtigung vorhanden ist."))</f>
        <v>FEHLER - Bitte die Frage mit ja oder nein beantworten, ob eine Vorsteuerabzugsberechtigung vorhanden ist.</v>
      </c>
      <c r="B29" s="113"/>
      <c r="C29" s="113"/>
      <c r="D29" s="114"/>
      <c r="E29" s="46">
        <f>SUM($E$8:$E$27)</f>
        <v>0</v>
      </c>
      <c r="F29" s="35">
        <f>SUM($F$8:$F$27)</f>
        <v>0</v>
      </c>
      <c r="G29" s="35">
        <f>SUM($G$8:$G$27)</f>
        <v>0</v>
      </c>
      <c r="H29" s="35">
        <f>SUM($H$8:$H$27)</f>
        <v>0</v>
      </c>
      <c r="I29" s="35">
        <f>SUM($I$8:$I$27)</f>
        <v>0</v>
      </c>
    </row>
    <row r="30" spans="1:9" ht="20.100000000000001" customHeight="1">
      <c r="A30" s="115" t="str">
        <f>IF($D$3="nein","zuzüglich Umsatzsteuer",IF($D$3="ja"," ","FEHLER - Bitte die Frage mit ja oder nein beantworten, ob eine Vorsteuerabzugsberechtigung vorhanden ist."))</f>
        <v>FEHLER - Bitte die Frage mit ja oder nein beantworten, ob eine Vorsteuerabzugsberechtigung vorhanden ist.</v>
      </c>
      <c r="B30" s="116"/>
      <c r="C30" s="116"/>
      <c r="D30" s="117"/>
      <c r="E30" s="47" t="str">
        <f>IF($D$3="nein",$E$29*0.19," ")</f>
        <v xml:space="preserve"> </v>
      </c>
      <c r="F30" s="36" t="str">
        <f>IF($D$3="nein",$F$29*0.19," ")</f>
        <v xml:space="preserve"> </v>
      </c>
      <c r="G30" s="36" t="str">
        <f>IF($D$3="nein",$G$29*0.19," ")</f>
        <v xml:space="preserve"> </v>
      </c>
      <c r="H30" s="36" t="str" cm="1">
        <f t="array" ref="H30">IF($D$3="nein",((SUMPRODUCT(('Raum 1'!$Y12:$Y57)*('Raum 1'!$U12:$U57)))+(SUMPRODUCT(('Raum 2'!$Y12:$Y57)*('Raum 2'!$U12:$U57)))+(SUMPRODUCT(('Raum 3'!$Y12:$Y57)*('Raum 3'!$U12:$U57)))+(SUMPRODUCT(('Raum 4'!$Y12:$Y57)*('Raum 4'!$U12:$U57)))+(SUMPRODUCT(('Raum 5'!$Y12:$Y57)*('Raum 5'!$U12:$U57)))+(SUMPRODUCT(('Raum 6'!$Y12:$Y57)*('Raum 6'!$U12:$U57)))+(SUMPRODUCT(('Raum 7'!$Y12:$Y57)*('Raum 7'!$U12:$U57)))+(SUMPRODUCT(('Raum 8'!$Y12:$Y57)*('Raum 8'!$U12:$U57)))+(SUMPRODUCT(('Raum 9'!$Y12:$Y57)*('Raum 9'!$U12:$U57)))+(SUMPRODUCT(('Raum 10'!$Y12:$Y57)*('Raum 10'!$U12:$U57)))+(SUMPRODUCT(('Raum 11'!$Y12:$Y57)*('Raum 11'!$U12:$U57)))+(SUMPRODUCT(('Raum 12'!$Y12:$Y57)*('Raum 12'!$U12:$U57)))+(SUMPRODUCT(('Raum 13'!$Y12:$Y57)*('Raum 13'!$U12:$U57)))+(SUMPRODUCT(('Raum 14'!$Y12:$Y57)*('Raum 14'!$U12:$U57)))+(SUMPRODUCT(('Raum 15'!$Y12:$Y57)*('Raum 15'!$U12:$U57)))+(SUMPRODUCT(('Raum 16'!$Y12:$Y57)*('Raum 16'!$U12:$U57)))+(SUMPRODUCT(('Raum 17'!$Y12:$Y57)*('Raum 17'!$U12:$U57)))+(SUMPRODUCT(('Raum 18'!$Y12:$Y57)*('Raum 18'!$U12:$U57)))+(SUMPRODUCT(('Raum 19'!$Y12:$Y57)*('Raum 19'!$U12:$U57)))+(SUMPRODUCT(('Raum 20'!$Y12:$Y57)*('Raum 20'!$U12:$U57))))," ")</f>
        <v xml:space="preserve"> </v>
      </c>
      <c r="I30" s="36" t="str">
        <f>IF($D$3="nein",('Raum 1'!$U58+'Raum 2'!$U58+'Raum 3'!$U58+'Raum 4'!$U58+'Raum 5'!$U58+'Raum 6'!$U58+'Raum 7'!$U58+'Raum 8'!$U58+'Raum 9'!$U58+'Raum 10'!$U58+'Raum 11'!$U58+'Raum 12'!$U58+'Raum 13'!$U58+'Raum 14'!$U58+'Raum 15'!$U58+'Raum 16'!$U58+'Raum 17'!$U58+'Raum 18'!$U58+'Raum 19'!$U58+'Raum 20'!$U58)," ")</f>
        <v xml:space="preserve"> </v>
      </c>
    </row>
    <row r="31" spans="1:9" ht="20.100000000000001" customHeight="1">
      <c r="A31" s="112" t="str">
        <f>IF($D$3="nein","Gesamtsumme (brutto)",IF($D$3="ja"," ","FEHLER - Bitte die Frage mit ja oder nein beantworten, ob eine Vorsteuerabzugsberechtigung vorhanden ist."))</f>
        <v>FEHLER - Bitte die Frage mit ja oder nein beantworten, ob eine Vorsteuerabzugsberechtigung vorhanden ist.</v>
      </c>
      <c r="B31" s="113"/>
      <c r="C31" s="113"/>
      <c r="D31" s="114"/>
      <c r="E31" s="48" t="str">
        <f>IF($D$3="nein",SUM($E$29,$E$30)," ")</f>
        <v xml:space="preserve"> </v>
      </c>
      <c r="F31" s="37" t="str">
        <f>IF($D$3="nein",SUM($F$29,$F$30)," ")</f>
        <v xml:space="preserve"> </v>
      </c>
      <c r="G31" s="37" t="str">
        <f>IF($D$3="nein",SUM($G$29,$G$30)," ")</f>
        <v xml:space="preserve"> </v>
      </c>
      <c r="H31" s="37" t="str">
        <f>IF($D$3="nein",SUM($H$29,$H$30)," ")</f>
        <v xml:space="preserve"> </v>
      </c>
      <c r="I31" s="37" t="str">
        <f>IF($D$3="nein",SUM($I$29,$I$30)," ")</f>
        <v xml:space="preserve"> </v>
      </c>
    </row>
    <row r="32" spans="1:9" ht="15">
      <c r="A32" s="38"/>
      <c r="B32" s="38"/>
      <c r="C32" s="39"/>
      <c r="D32" s="39"/>
      <c r="E32" s="39"/>
      <c r="F32" s="39"/>
      <c r="G32" s="39"/>
      <c r="H32" s="39"/>
      <c r="I32" s="39"/>
    </row>
  </sheetData>
  <customSheetViews>
    <customSheetView guid="{689986B9-9AF7-44F2-89A8-49DF853BE9A3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1"/>
      <headerFooter alignWithMargins="0"/>
    </customSheetView>
    <customSheetView guid="{0C47425D-3AF6-45BD-82AE-216724035047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2"/>
      <headerFooter alignWithMargins="0"/>
    </customSheetView>
    <customSheetView guid="{A66FBE80-5D37-4F0D-8BF8-58E99B261E85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3"/>
      <headerFooter alignWithMargins="0"/>
    </customSheetView>
    <customSheetView guid="{CBF653E9-C351-4F26-B305-74F75EC4FBF8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4"/>
      <headerFooter alignWithMargins="0"/>
    </customSheetView>
    <customSheetView guid="{D9E64A76-9CD2-42F2-AB67-CC5A0B272DA8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5"/>
      <headerFooter alignWithMargins="0"/>
    </customSheetView>
    <customSheetView guid="{C58A1DA8-A4E2-4338-AA69-F213D5450066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6"/>
      <headerFooter alignWithMargins="0"/>
    </customSheetView>
    <customSheetView guid="{6BE5183C-B8BD-4931-A306-6BC4E2688063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fitToHeight="0" orientation="landscape" horizontalDpi="1200" verticalDpi="1200" r:id="rId7"/>
      <headerFooter alignWithMargins="0"/>
    </customSheetView>
  </customSheetViews>
  <mergeCells count="36">
    <mergeCell ref="H4:H6"/>
    <mergeCell ref="C1:I2"/>
    <mergeCell ref="E3:I3"/>
    <mergeCell ref="E4:E6"/>
    <mergeCell ref="F4:F6"/>
    <mergeCell ref="B4:C6"/>
    <mergeCell ref="G4:G6"/>
    <mergeCell ref="I4:I6"/>
    <mergeCell ref="B7:C7"/>
    <mergeCell ref="A4:A6"/>
    <mergeCell ref="D4:D6"/>
    <mergeCell ref="A1:B1"/>
    <mergeCell ref="A2:B2"/>
    <mergeCell ref="B24:C24"/>
    <mergeCell ref="B25:C25"/>
    <mergeCell ref="B26:C26"/>
    <mergeCell ref="B8:C8"/>
    <mergeCell ref="B9:C9"/>
    <mergeCell ref="B10:C10"/>
    <mergeCell ref="B11:C11"/>
    <mergeCell ref="B27:C27"/>
    <mergeCell ref="B12:C12"/>
    <mergeCell ref="A29:D29"/>
    <mergeCell ref="A30:D30"/>
    <mergeCell ref="A31:D31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</mergeCells>
  <phoneticPr fontId="0" type="noConversion"/>
  <dataValidations count="1">
    <dataValidation type="list" errorStyle="information" allowBlank="1" showInputMessage="1" showErrorMessage="1" error="Als Antworten können nur &quot;ja&quot; oder &quot;nein&quot;gewählt werden. Im Zweifel erkundigen Sie sich bitte bei Ihrem zuständigen Finanzamt, ob eine solche Berechtigung für Ihre Bildungsstätte erteilt wurde." sqref="D3" xr:uid="{00000000-0002-0000-0000-000000000000}">
      <formula1>"ja, nein"</formula1>
    </dataValidation>
  </dataValidations>
  <pageMargins left="0.78740157480314965" right="0.59055118110236227" top="0.86614173228346458" bottom="0.55118110236220474" header="0.51181102362204722" footer="0.51181102362204722"/>
  <pageSetup paperSize="9" scale="78" orientation="landscape" horizontalDpi="1200" verticalDpi="120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/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49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IF(ISBLANK($B12)," ",IF(ISBLANK($C12)," ",1))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32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ref="M33:M57" si="14">$J33*$L33</f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5">$D34</f>
        <v>0</v>
      </c>
      <c r="K34" s="80">
        <f t="shared" si="13"/>
        <v>0</v>
      </c>
      <c r="L34" s="101">
        <f t="shared" ref="L34:L57" si="16">$G34</f>
        <v>0</v>
      </c>
      <c r="M34" s="17">
        <f t="shared" si="14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5"/>
        <v>0</v>
      </c>
      <c r="K35" s="80">
        <f t="shared" si="13"/>
        <v>0</v>
      </c>
      <c r="L35" s="101">
        <f t="shared" si="16"/>
        <v>0</v>
      </c>
      <c r="M35" s="17">
        <f t="shared" si="14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5"/>
        <v>0</v>
      </c>
      <c r="K36" s="80">
        <f t="shared" si="13"/>
        <v>0</v>
      </c>
      <c r="L36" s="101">
        <f t="shared" si="16"/>
        <v>0</v>
      </c>
      <c r="M36" s="17">
        <f t="shared" si="14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5"/>
        <v>0</v>
      </c>
      <c r="K37" s="80">
        <f t="shared" si="13"/>
        <v>0</v>
      </c>
      <c r="L37" s="101">
        <f t="shared" si="16"/>
        <v>0</v>
      </c>
      <c r="M37" s="17">
        <f t="shared" si="14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5"/>
        <v>0</v>
      </c>
      <c r="K38" s="80">
        <f t="shared" si="13"/>
        <v>0</v>
      </c>
      <c r="L38" s="101">
        <f t="shared" si="16"/>
        <v>0</v>
      </c>
      <c r="M38" s="17">
        <f t="shared" si="14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5"/>
        <v>0</v>
      </c>
      <c r="K39" s="80">
        <f t="shared" si="13"/>
        <v>0</v>
      </c>
      <c r="L39" s="101">
        <f t="shared" si="16"/>
        <v>0</v>
      </c>
      <c r="M39" s="17">
        <f t="shared" si="14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5"/>
        <v>0</v>
      </c>
      <c r="K40" s="80">
        <f t="shared" si="13"/>
        <v>0</v>
      </c>
      <c r="L40" s="101">
        <f t="shared" si="16"/>
        <v>0</v>
      </c>
      <c r="M40" s="17">
        <f t="shared" si="14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5"/>
        <v>0</v>
      </c>
      <c r="K41" s="80">
        <f t="shared" si="13"/>
        <v>0</v>
      </c>
      <c r="L41" s="101">
        <f t="shared" si="16"/>
        <v>0</v>
      </c>
      <c r="M41" s="17">
        <f t="shared" si="14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5"/>
        <v>0</v>
      </c>
      <c r="K42" s="80">
        <f t="shared" si="13"/>
        <v>0</v>
      </c>
      <c r="L42" s="101">
        <f t="shared" si="16"/>
        <v>0</v>
      </c>
      <c r="M42" s="17">
        <f t="shared" si="14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5"/>
        <v>0</v>
      </c>
      <c r="K43" s="80">
        <f t="shared" si="13"/>
        <v>0</v>
      </c>
      <c r="L43" s="101">
        <f t="shared" si="16"/>
        <v>0</v>
      </c>
      <c r="M43" s="17">
        <f t="shared" si="14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5"/>
        <v>0</v>
      </c>
      <c r="K44" s="80">
        <f t="shared" si="13"/>
        <v>0</v>
      </c>
      <c r="L44" s="101">
        <f t="shared" si="16"/>
        <v>0</v>
      </c>
      <c r="M44" s="17">
        <f t="shared" si="14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5"/>
        <v>0</v>
      </c>
      <c r="K45" s="80">
        <f t="shared" si="13"/>
        <v>0</v>
      </c>
      <c r="L45" s="101">
        <f t="shared" si="16"/>
        <v>0</v>
      </c>
      <c r="M45" s="17">
        <f t="shared" si="14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5"/>
        <v>0</v>
      </c>
      <c r="K46" s="80">
        <f t="shared" si="13"/>
        <v>0</v>
      </c>
      <c r="L46" s="101">
        <f t="shared" si="16"/>
        <v>0</v>
      </c>
      <c r="M46" s="17">
        <f t="shared" si="14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5"/>
        <v>0</v>
      </c>
      <c r="K47" s="80">
        <f t="shared" si="13"/>
        <v>0</v>
      </c>
      <c r="L47" s="101">
        <f t="shared" si="16"/>
        <v>0</v>
      </c>
      <c r="M47" s="17">
        <f t="shared" si="14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5"/>
        <v>0</v>
      </c>
      <c r="K48" s="80">
        <f t="shared" si="13"/>
        <v>0</v>
      </c>
      <c r="L48" s="101">
        <f t="shared" si="16"/>
        <v>0</v>
      </c>
      <c r="M48" s="17">
        <f t="shared" si="14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5"/>
        <v>0</v>
      </c>
      <c r="K49" s="80">
        <f t="shared" si="13"/>
        <v>0</v>
      </c>
      <c r="L49" s="101">
        <f t="shared" si="16"/>
        <v>0</v>
      </c>
      <c r="M49" s="17">
        <f t="shared" si="14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5"/>
        <v>0</v>
      </c>
      <c r="K50" s="80">
        <f t="shared" si="13"/>
        <v>0</v>
      </c>
      <c r="L50" s="101">
        <f t="shared" si="16"/>
        <v>0</v>
      </c>
      <c r="M50" s="17">
        <f t="shared" si="14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5"/>
        <v>0</v>
      </c>
      <c r="K51" s="80">
        <f t="shared" si="13"/>
        <v>0</v>
      </c>
      <c r="L51" s="101">
        <f t="shared" si="16"/>
        <v>0</v>
      </c>
      <c r="M51" s="17">
        <f t="shared" si="14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5"/>
        <v>0</v>
      </c>
      <c r="K52" s="80">
        <f t="shared" si="13"/>
        <v>0</v>
      </c>
      <c r="L52" s="101">
        <f t="shared" si="16"/>
        <v>0</v>
      </c>
      <c r="M52" s="17">
        <f t="shared" si="14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5"/>
        <v>0</v>
      </c>
      <c r="K53" s="80">
        <f t="shared" si="13"/>
        <v>0</v>
      </c>
      <c r="L53" s="101">
        <f t="shared" si="16"/>
        <v>0</v>
      </c>
      <c r="M53" s="17">
        <f t="shared" si="14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5"/>
        <v>0</v>
      </c>
      <c r="K54" s="80">
        <f t="shared" si="13"/>
        <v>0</v>
      </c>
      <c r="L54" s="101">
        <f t="shared" si="16"/>
        <v>0</v>
      </c>
      <c r="M54" s="17">
        <f t="shared" si="14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5"/>
        <v>0</v>
      </c>
      <c r="K55" s="80">
        <f t="shared" si="13"/>
        <v>0</v>
      </c>
      <c r="L55" s="101">
        <f t="shared" si="16"/>
        <v>0</v>
      </c>
      <c r="M55" s="17">
        <f t="shared" si="14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5"/>
        <v>0</v>
      </c>
      <c r="K56" s="80">
        <f t="shared" si="13"/>
        <v>0</v>
      </c>
      <c r="L56" s="101">
        <f t="shared" si="16"/>
        <v>0</v>
      </c>
      <c r="M56" s="17">
        <f t="shared" si="14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5"/>
        <v>0</v>
      </c>
      <c r="K57" s="80">
        <f t="shared" si="13"/>
        <v>0</v>
      </c>
      <c r="L57" s="101">
        <f t="shared" si="16"/>
        <v>0</v>
      </c>
      <c r="M57" s="17">
        <f t="shared" si="14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Q58:S58"/>
    <mergeCell ref="Q6:AA6"/>
    <mergeCell ref="A58:C58"/>
    <mergeCell ref="J58:L58"/>
    <mergeCell ref="Z58:AA58"/>
    <mergeCell ref="A59:C59"/>
    <mergeCell ref="A1:C1"/>
    <mergeCell ref="A2:C2"/>
    <mergeCell ref="A3:C3"/>
    <mergeCell ref="A4:C4"/>
    <mergeCell ref="A5:C5"/>
    <mergeCell ref="A6:C6"/>
    <mergeCell ref="D1:I4"/>
    <mergeCell ref="D6:I6"/>
    <mergeCell ref="D5:E5"/>
    <mergeCell ref="G5:H5"/>
    <mergeCell ref="Q5:R5"/>
    <mergeCell ref="Q1:AA4"/>
    <mergeCell ref="T5:AA5"/>
    <mergeCell ref="J6:P6"/>
    <mergeCell ref="J1:P4"/>
    <mergeCell ref="J5:L5"/>
    <mergeCell ref="N5:P5"/>
  </mergeCells>
  <phoneticPr fontId="0" type="noConversion"/>
  <conditionalFormatting sqref="W12:W58">
    <cfRule type="cellIs" dxfId="238" priority="4" operator="equal">
      <formula>0</formula>
    </cfRule>
    <cfRule type="cellIs" dxfId="237" priority="6" operator="lessThan">
      <formula>0</formula>
    </cfRule>
    <cfRule type="cellIs" dxfId="236" priority="8" operator="lessThanOrEqual">
      <formula>0.2</formula>
    </cfRule>
    <cfRule type="cellIs" dxfId="235" priority="17" operator="greaterThan">
      <formula>0.2</formula>
    </cfRule>
  </conditionalFormatting>
  <conditionalFormatting sqref="R12:R57">
    <cfRule type="cellIs" dxfId="234" priority="1" operator="lessThan">
      <formula>0</formula>
    </cfRule>
    <cfRule type="cellIs" dxfId="233" priority="11" operator="greaterThan">
      <formula>0</formula>
    </cfRule>
  </conditionalFormatting>
  <conditionalFormatting sqref="N12:N58">
    <cfRule type="cellIs" dxfId="232" priority="12" operator="greaterThan">
      <formula>0</formula>
    </cfRule>
  </conditionalFormatting>
  <conditionalFormatting sqref="V12:V58">
    <cfRule type="cellIs" dxfId="231" priority="9" operator="greaterThan">
      <formula>0</formula>
    </cfRule>
    <cfRule type="cellIs" dxfId="230" priority="10" operator="lessThan">
      <formula>0</formula>
    </cfRule>
  </conditionalFormatting>
  <conditionalFormatting sqref="K12:K57">
    <cfRule type="cellIs" dxfId="229" priority="2" operator="lessThan">
      <formula>0</formula>
    </cfRule>
    <cfRule type="cellIs" dxfId="228" priority="3" operator="greaterThan">
      <formula>0</formula>
    </cfRule>
  </conditionalFormatting>
  <dataValidations count="1">
    <dataValidation type="list" allowBlank="1" showInputMessage="1" sqref="U12:U57" xr:uid="{00000000-0002-0000-0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1'!$B$12)," ",IF(ISBLANK('Raum 1'!$C$12)," ",IF(ISBLANK($B12)," ",IF(ISBLANK($C12)," ",MAX('Raum 1'!$A12:$A57)+1))))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27" priority="27" operator="greaterThan">
      <formula>0.2</formula>
    </cfRule>
  </conditionalFormatting>
  <conditionalFormatting sqref="N12:N58">
    <cfRule type="cellIs" dxfId="226" priority="11" operator="greaterThan">
      <formula>0</formula>
    </cfRule>
  </conditionalFormatting>
  <conditionalFormatting sqref="R12:R57">
    <cfRule type="cellIs" dxfId="225" priority="1" operator="lessThan">
      <formula>0</formula>
    </cfRule>
    <cfRule type="cellIs" dxfId="224" priority="10" operator="greaterThan">
      <formula>0</formula>
    </cfRule>
  </conditionalFormatting>
  <conditionalFormatting sqref="W12:W58">
    <cfRule type="cellIs" dxfId="223" priority="4" operator="equal">
      <formula>0</formula>
    </cfRule>
    <cfRule type="cellIs" dxfId="222" priority="5" operator="lessThan">
      <formula>0</formula>
    </cfRule>
    <cfRule type="cellIs" dxfId="221" priority="6" operator="lessThanOrEqual">
      <formula>0.2</formula>
    </cfRule>
    <cfRule type="cellIs" dxfId="220" priority="9" operator="greaterThan">
      <formula>0.2</formula>
    </cfRule>
  </conditionalFormatting>
  <conditionalFormatting sqref="V12:V58">
    <cfRule type="cellIs" dxfId="219" priority="7" operator="greaterThan">
      <formula>0</formula>
    </cfRule>
    <cfRule type="cellIs" dxfId="218" priority="8" operator="lessThan">
      <formula>0</formula>
    </cfRule>
  </conditionalFormatting>
  <conditionalFormatting sqref="K12:K57">
    <cfRule type="cellIs" dxfId="217" priority="2" operator="lessThan">
      <formula>0</formula>
    </cfRule>
    <cfRule type="cellIs" dxfId="216" priority="3" operator="greaterThan">
      <formula>0</formula>
    </cfRule>
  </conditionalFormatting>
  <dataValidations count="1">
    <dataValidation type="list" allowBlank="1" showInputMessage="1" sqref="U12:U57" xr:uid="{00000000-0002-0000-02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2'!$B$12)," ",IF(ISBLANK('Raum 2'!$C$12)," ",IF(ISBLANK($B12)," ",IF(ISBLANK($C12)," ",MAX('Raum 2'!$A12:$A57)+1))))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15" priority="27" operator="greaterThan">
      <formula>0.2</formula>
    </cfRule>
  </conditionalFormatting>
  <conditionalFormatting sqref="N12:N58">
    <cfRule type="cellIs" dxfId="214" priority="11" operator="greaterThan">
      <formula>0</formula>
    </cfRule>
  </conditionalFormatting>
  <conditionalFormatting sqref="R12:R57">
    <cfRule type="cellIs" dxfId="213" priority="1" operator="lessThan">
      <formula>0</formula>
    </cfRule>
    <cfRule type="cellIs" dxfId="212" priority="10" operator="greaterThan">
      <formula>0</formula>
    </cfRule>
  </conditionalFormatting>
  <conditionalFormatting sqref="W12:W58">
    <cfRule type="cellIs" dxfId="211" priority="4" operator="equal">
      <formula>0</formula>
    </cfRule>
    <cfRule type="cellIs" dxfId="210" priority="5" operator="lessThan">
      <formula>0</formula>
    </cfRule>
    <cfRule type="cellIs" dxfId="209" priority="6" operator="lessThanOrEqual">
      <formula>0.2</formula>
    </cfRule>
    <cfRule type="cellIs" dxfId="208" priority="9" operator="greaterThan">
      <formula>0.2</formula>
    </cfRule>
  </conditionalFormatting>
  <conditionalFormatting sqref="V12:V58">
    <cfRule type="cellIs" dxfId="207" priority="7" operator="greaterThan">
      <formula>0</formula>
    </cfRule>
    <cfRule type="cellIs" dxfId="206" priority="8" operator="lessThan">
      <formula>0</formula>
    </cfRule>
  </conditionalFormatting>
  <conditionalFormatting sqref="K12:K57">
    <cfRule type="cellIs" dxfId="205" priority="2" operator="lessThan">
      <formula>0</formula>
    </cfRule>
    <cfRule type="cellIs" dxfId="204" priority="3" operator="greaterThan">
      <formula>0</formula>
    </cfRule>
  </conditionalFormatting>
  <dataValidations count="1">
    <dataValidation type="list" allowBlank="1" showInputMessage="1" sqref="U12:U57" xr:uid="{00000000-0002-0000-0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3'!$B$12)," ",IF(ISBLANK('Raum 3'!$C$12)," ",IF(ISBLANK($B12)," ",IF(ISBLANK($C12)," ",MAX('Raum 3'!$A12:$A57)+1))))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03" priority="27" operator="greaterThan">
      <formula>0.2</formula>
    </cfRule>
  </conditionalFormatting>
  <conditionalFormatting sqref="N12:N58">
    <cfRule type="cellIs" dxfId="202" priority="11" operator="greaterThan">
      <formula>0</formula>
    </cfRule>
  </conditionalFormatting>
  <conditionalFormatting sqref="R12:R57">
    <cfRule type="cellIs" dxfId="201" priority="1" operator="lessThan">
      <formula>0</formula>
    </cfRule>
    <cfRule type="cellIs" dxfId="200" priority="10" operator="greaterThan">
      <formula>0</formula>
    </cfRule>
  </conditionalFormatting>
  <conditionalFormatting sqref="W12:W58">
    <cfRule type="cellIs" dxfId="199" priority="4" operator="equal">
      <formula>0</formula>
    </cfRule>
    <cfRule type="cellIs" dxfId="198" priority="5" operator="lessThan">
      <formula>0</formula>
    </cfRule>
    <cfRule type="cellIs" dxfId="197" priority="6" operator="lessThanOrEqual">
      <formula>0.2</formula>
    </cfRule>
    <cfRule type="cellIs" dxfId="196" priority="9" operator="greaterThan">
      <formula>0.2</formula>
    </cfRule>
  </conditionalFormatting>
  <conditionalFormatting sqref="V12:V58">
    <cfRule type="cellIs" dxfId="195" priority="7" operator="greaterThan">
      <formula>0</formula>
    </cfRule>
    <cfRule type="cellIs" dxfId="194" priority="8" operator="lessThan">
      <formula>0</formula>
    </cfRule>
  </conditionalFormatting>
  <conditionalFormatting sqref="K12:K57">
    <cfRule type="cellIs" dxfId="193" priority="2" operator="lessThan">
      <formula>0</formula>
    </cfRule>
    <cfRule type="cellIs" dxfId="192" priority="3" operator="greaterThan">
      <formula>0</formula>
    </cfRule>
  </conditionalFormatting>
  <dataValidations count="1">
    <dataValidation type="list" allowBlank="1" showInputMessage="1" sqref="U12:U57" xr:uid="{00000000-0002-0000-04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4'!$B$12)," ",IF(ISBLANK('Raum 4'!$C$12)," ",IF(ISBLANK($B12)," ",IF(ISBLANK($C12)," ",MAX('Raum 4'!$A12:$A57)+1))))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91" priority="27" operator="greaterThan">
      <formula>0.2</formula>
    </cfRule>
  </conditionalFormatting>
  <conditionalFormatting sqref="N12:N58">
    <cfRule type="cellIs" dxfId="190" priority="11" operator="greaterThan">
      <formula>0</formula>
    </cfRule>
  </conditionalFormatting>
  <conditionalFormatting sqref="R12:R57">
    <cfRule type="cellIs" dxfId="189" priority="1" operator="lessThan">
      <formula>0</formula>
    </cfRule>
    <cfRule type="cellIs" dxfId="188" priority="10" operator="greaterThan">
      <formula>0</formula>
    </cfRule>
  </conditionalFormatting>
  <conditionalFormatting sqref="W12:W58">
    <cfRule type="cellIs" dxfId="187" priority="4" operator="equal">
      <formula>0</formula>
    </cfRule>
    <cfRule type="cellIs" dxfId="186" priority="5" operator="lessThan">
      <formula>0</formula>
    </cfRule>
    <cfRule type="cellIs" dxfId="185" priority="6" operator="lessThanOrEqual">
      <formula>0.2</formula>
    </cfRule>
    <cfRule type="cellIs" dxfId="184" priority="9" operator="greaterThan">
      <formula>0.2</formula>
    </cfRule>
  </conditionalFormatting>
  <conditionalFormatting sqref="V12:V58">
    <cfRule type="cellIs" dxfId="183" priority="7" operator="greaterThan">
      <formula>0</formula>
    </cfRule>
    <cfRule type="cellIs" dxfId="182" priority="8" operator="lessThan">
      <formula>0</formula>
    </cfRule>
  </conditionalFormatting>
  <conditionalFormatting sqref="K12:K57">
    <cfRule type="cellIs" dxfId="181" priority="2" operator="lessThan">
      <formula>0</formula>
    </cfRule>
    <cfRule type="cellIs" dxfId="180" priority="3" operator="greaterThan">
      <formula>0</formula>
    </cfRule>
  </conditionalFormatting>
  <dataValidations count="1">
    <dataValidation type="list" allowBlank="1" showInputMessage="1" sqref="U12:U57" xr:uid="{00000000-0002-0000-05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5'!$B$12)," ",IF(ISBLANK('Raum 5'!$C$12)," ",IF(ISBLANK($B12)," ",IF(ISBLANK($C12)," ",MAX('Raum 5'!$A12:$A57)+1))))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79" priority="27" operator="greaterThan">
      <formula>0.2</formula>
    </cfRule>
  </conditionalFormatting>
  <conditionalFormatting sqref="N12:N58">
    <cfRule type="cellIs" dxfId="178" priority="11" operator="greaterThan">
      <formula>0</formula>
    </cfRule>
  </conditionalFormatting>
  <conditionalFormatting sqref="R12:R57">
    <cfRule type="cellIs" dxfId="177" priority="1" operator="lessThan">
      <formula>0</formula>
    </cfRule>
    <cfRule type="cellIs" dxfId="176" priority="10" operator="greaterThan">
      <formula>0</formula>
    </cfRule>
  </conditionalFormatting>
  <conditionalFormatting sqref="W12:W58">
    <cfRule type="cellIs" dxfId="175" priority="4" operator="equal">
      <formula>0</formula>
    </cfRule>
    <cfRule type="cellIs" dxfId="174" priority="5" operator="lessThan">
      <formula>0</formula>
    </cfRule>
    <cfRule type="cellIs" dxfId="173" priority="6" operator="lessThanOrEqual">
      <formula>0.2</formula>
    </cfRule>
    <cfRule type="cellIs" dxfId="172" priority="9" operator="greaterThan">
      <formula>0.2</formula>
    </cfRule>
  </conditionalFormatting>
  <conditionalFormatting sqref="V12:V58">
    <cfRule type="cellIs" dxfId="171" priority="7" operator="greaterThan">
      <formula>0</formula>
    </cfRule>
    <cfRule type="cellIs" dxfId="170" priority="8" operator="lessThan">
      <formula>0</formula>
    </cfRule>
  </conditionalFormatting>
  <conditionalFormatting sqref="K12:K57">
    <cfRule type="cellIs" dxfId="169" priority="2" operator="lessThan">
      <formula>0</formula>
    </cfRule>
    <cfRule type="cellIs" dxfId="168" priority="3" operator="greaterThan">
      <formula>0</formula>
    </cfRule>
  </conditionalFormatting>
  <dataValidations count="1">
    <dataValidation type="list" allowBlank="1" showInputMessage="1" sqref="U12:U57" xr:uid="{00000000-0002-0000-06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6'!$B$12)," ",IF(ISBLANK('Raum 6'!$C$12)," ",IF(ISBLANK($B12)," ",IF(ISBLANK($C12)," ",MAX('Raum 6'!$A12:$A57)+1))))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67" priority="27" operator="greaterThan">
      <formula>0.2</formula>
    </cfRule>
  </conditionalFormatting>
  <conditionalFormatting sqref="N12:N58">
    <cfRule type="cellIs" dxfId="166" priority="11" operator="greaterThan">
      <formula>0</formula>
    </cfRule>
  </conditionalFormatting>
  <conditionalFormatting sqref="R12:R57">
    <cfRule type="cellIs" dxfId="165" priority="1" operator="lessThan">
      <formula>0</formula>
    </cfRule>
    <cfRule type="cellIs" dxfId="164" priority="10" operator="greaterThan">
      <formula>0</formula>
    </cfRule>
  </conditionalFormatting>
  <conditionalFormatting sqref="W12:W58">
    <cfRule type="cellIs" dxfId="163" priority="4" operator="equal">
      <formula>0</formula>
    </cfRule>
    <cfRule type="cellIs" dxfId="162" priority="5" operator="lessThan">
      <formula>0</formula>
    </cfRule>
    <cfRule type="cellIs" dxfId="161" priority="6" operator="lessThanOrEqual">
      <formula>0.2</formula>
    </cfRule>
    <cfRule type="cellIs" dxfId="160" priority="9" operator="greaterThan">
      <formula>0.2</formula>
    </cfRule>
  </conditionalFormatting>
  <conditionalFormatting sqref="V12:V58">
    <cfRule type="cellIs" dxfId="159" priority="7" operator="greaterThan">
      <formula>0</formula>
    </cfRule>
    <cfRule type="cellIs" dxfId="158" priority="8" operator="lessThan">
      <formula>0</formula>
    </cfRule>
  </conditionalFormatting>
  <conditionalFormatting sqref="K12:K57">
    <cfRule type="cellIs" dxfId="157" priority="2" operator="lessThan">
      <formula>0</formula>
    </cfRule>
    <cfRule type="cellIs" dxfId="156" priority="3" operator="greaterThan">
      <formula>0</formula>
    </cfRule>
  </conditionalFormatting>
  <dataValidations count="1">
    <dataValidation type="list" allowBlank="1" showInputMessage="1" sqref="U12:U57" xr:uid="{00000000-0002-0000-07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7'!$B$12)," ",IF(ISBLANK('Raum 7'!$C$12)," ",IF(ISBLANK($B12)," ",IF(ISBLANK($C12)," ",MAX('Raum 7'!$A12:$A57)+1))))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55" priority="28" operator="greaterThan">
      <formula>0.2</formula>
    </cfRule>
  </conditionalFormatting>
  <conditionalFormatting sqref="N12:N58">
    <cfRule type="cellIs" dxfId="154" priority="12" operator="greaterThan">
      <formula>0</formula>
    </cfRule>
  </conditionalFormatting>
  <conditionalFormatting sqref="R12:R57">
    <cfRule type="cellIs" dxfId="153" priority="1" operator="lessThan">
      <formula>0</formula>
    </cfRule>
    <cfRule type="cellIs" dxfId="152" priority="11" operator="greaterThan">
      <formula>0</formula>
    </cfRule>
  </conditionalFormatting>
  <conditionalFormatting sqref="W12:W58">
    <cfRule type="cellIs" dxfId="151" priority="5" operator="equal">
      <formula>0</formula>
    </cfRule>
    <cfRule type="cellIs" dxfId="150" priority="6" operator="lessThan">
      <formula>0</formula>
    </cfRule>
    <cfRule type="cellIs" dxfId="149" priority="7" operator="lessThanOrEqual">
      <formula>0.2</formula>
    </cfRule>
    <cfRule type="cellIs" dxfId="148" priority="10" operator="greaterThan">
      <formula>0.2</formula>
    </cfRule>
  </conditionalFormatting>
  <conditionalFormatting sqref="V12:V58">
    <cfRule type="cellIs" dxfId="147" priority="8" operator="greaterThan">
      <formula>0</formula>
    </cfRule>
    <cfRule type="cellIs" dxfId="146" priority="9" operator="lessThan">
      <formula>0</formula>
    </cfRule>
  </conditionalFormatting>
  <conditionalFormatting sqref="K12:K57">
    <cfRule type="cellIs" dxfId="145" priority="3" operator="lessThan">
      <formula>0</formula>
    </cfRule>
    <cfRule type="cellIs" dxfId="144" priority="4" operator="greaterThan">
      <formula>0</formula>
    </cfRule>
  </conditionalFormatting>
  <dataValidations count="1">
    <dataValidation type="list" allowBlank="1" showInputMessage="1" sqref="U12:U57" xr:uid="{00000000-0002-0000-08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8'!$B$12)," ",IF(ISBLANK('Raum 8'!$C$12)," ",IF(ISBLANK($B12)," ",IF(ISBLANK($C12)," ",MAX('Raum 8'!$A12:$A57)+1))))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43" priority="27" operator="greaterThan">
      <formula>0.2</formula>
    </cfRule>
  </conditionalFormatting>
  <conditionalFormatting sqref="N12:N58">
    <cfRule type="cellIs" dxfId="142" priority="11" operator="greaterThan">
      <formula>0</formula>
    </cfRule>
  </conditionalFormatting>
  <conditionalFormatting sqref="R12:R57">
    <cfRule type="cellIs" dxfId="141" priority="1" operator="lessThan">
      <formula>0</formula>
    </cfRule>
    <cfRule type="cellIs" dxfId="140" priority="10" operator="greaterThan">
      <formula>0</formula>
    </cfRule>
  </conditionalFormatting>
  <conditionalFormatting sqref="W12:W58">
    <cfRule type="cellIs" dxfId="139" priority="4" operator="equal">
      <formula>0</formula>
    </cfRule>
    <cfRule type="cellIs" dxfId="138" priority="5" operator="lessThan">
      <formula>0</formula>
    </cfRule>
    <cfRule type="cellIs" dxfId="137" priority="6" operator="lessThanOrEqual">
      <formula>0.2</formula>
    </cfRule>
    <cfRule type="cellIs" dxfId="136" priority="9" operator="greaterThan">
      <formula>0.2</formula>
    </cfRule>
  </conditionalFormatting>
  <conditionalFormatting sqref="V12:V58">
    <cfRule type="cellIs" dxfId="135" priority="7" operator="greaterThan">
      <formula>0</formula>
    </cfRule>
    <cfRule type="cellIs" dxfId="134" priority="8" operator="lessThan">
      <formula>0</formula>
    </cfRule>
  </conditionalFormatting>
  <conditionalFormatting sqref="K12:K57">
    <cfRule type="cellIs" dxfId="133" priority="2" operator="lessThan">
      <formula>0</formula>
    </cfRule>
    <cfRule type="cellIs" dxfId="132" priority="3" operator="greaterThan">
      <formula>0</formula>
    </cfRule>
  </conditionalFormatting>
  <dataValidations count="1">
    <dataValidation type="list" allowBlank="1" showInputMessage="1" sqref="U12:U57" xr:uid="{00000000-0002-0000-09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9'!$B$12)," ",IF(ISBLANK('Raum 9'!$C$12)," ",IF(ISBLANK($B12)," ",IF(ISBLANK($C12)," ",MAX('Raum 9'!$A12:$A57)+1))))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131" priority="27" operator="greaterThan">
      <formula>0.2</formula>
    </cfRule>
  </conditionalFormatting>
  <conditionalFormatting sqref="N12:N58">
    <cfRule type="cellIs" dxfId="130" priority="11" operator="greaterThan">
      <formula>0</formula>
    </cfRule>
  </conditionalFormatting>
  <conditionalFormatting sqref="R12:R57">
    <cfRule type="cellIs" dxfId="129" priority="1" operator="lessThan">
      <formula>0</formula>
    </cfRule>
    <cfRule type="cellIs" dxfId="128" priority="10" operator="greaterThan">
      <formula>0</formula>
    </cfRule>
  </conditionalFormatting>
  <conditionalFormatting sqref="W12:W58">
    <cfRule type="cellIs" dxfId="127" priority="4" operator="equal">
      <formula>0</formula>
    </cfRule>
    <cfRule type="cellIs" dxfId="126" priority="5" operator="lessThan">
      <formula>0</formula>
    </cfRule>
    <cfRule type="cellIs" dxfId="125" priority="6" operator="lessThanOrEqual">
      <formula>0.2</formula>
    </cfRule>
    <cfRule type="cellIs" dxfId="124" priority="9" operator="greaterThan">
      <formula>0.2</formula>
    </cfRule>
  </conditionalFormatting>
  <conditionalFormatting sqref="V12:V58">
    <cfRule type="cellIs" dxfId="123" priority="7" operator="greaterThan">
      <formula>0</formula>
    </cfRule>
    <cfRule type="cellIs" dxfId="122" priority="8" operator="lessThan">
      <formula>0</formula>
    </cfRule>
  </conditionalFormatting>
  <conditionalFormatting sqref="K12:K57">
    <cfRule type="cellIs" dxfId="121" priority="2" operator="lessThan">
      <formula>0</formula>
    </cfRule>
    <cfRule type="cellIs" dxfId="120" priority="3" operator="greaterThan">
      <formula>0</formula>
    </cfRule>
  </conditionalFormatting>
  <dataValidations count="1">
    <dataValidation type="list" allowBlank="1" showInputMessage="1" sqref="U12:U57" xr:uid="{00000000-0002-0000-0A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10'!$B$12)," ",IF(ISBLANK('Raum 10'!$C$12)," ",IF(ISBLANK($B12)," ",IF(ISBLANK($C12)," ",MAX('Raum 10'!$A12:$A57)+1))))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19" priority="12" operator="greaterThan">
      <formula>0.2</formula>
    </cfRule>
  </conditionalFormatting>
  <conditionalFormatting sqref="N12:N58">
    <cfRule type="cellIs" dxfId="118" priority="11" operator="greaterThan">
      <formula>0</formula>
    </cfRule>
  </conditionalFormatting>
  <conditionalFormatting sqref="R12:R57">
    <cfRule type="cellIs" dxfId="117" priority="1" operator="lessThan">
      <formula>0</formula>
    </cfRule>
    <cfRule type="cellIs" dxfId="116" priority="10" operator="greaterThan">
      <formula>0</formula>
    </cfRule>
  </conditionalFormatting>
  <conditionalFormatting sqref="W12:W58">
    <cfRule type="cellIs" dxfId="115" priority="4" operator="equal">
      <formula>0</formula>
    </cfRule>
    <cfRule type="cellIs" dxfId="114" priority="5" operator="lessThan">
      <formula>0</formula>
    </cfRule>
    <cfRule type="cellIs" dxfId="113" priority="6" operator="lessThanOrEqual">
      <formula>0.2</formula>
    </cfRule>
    <cfRule type="cellIs" dxfId="112" priority="9" operator="greaterThan">
      <formula>0.2</formula>
    </cfRule>
  </conditionalFormatting>
  <conditionalFormatting sqref="V12:V58">
    <cfRule type="cellIs" dxfId="111" priority="7" operator="greaterThan">
      <formula>0</formula>
    </cfRule>
    <cfRule type="cellIs" dxfId="110" priority="8" operator="lessThan">
      <formula>0</formula>
    </cfRule>
  </conditionalFormatting>
  <conditionalFormatting sqref="K12:K57">
    <cfRule type="cellIs" dxfId="109" priority="2" operator="lessThan">
      <formula>0</formula>
    </cfRule>
    <cfRule type="cellIs" dxfId="108" priority="3" operator="greaterThan">
      <formula>0</formula>
    </cfRule>
  </conditionalFormatting>
  <dataValidations count="1">
    <dataValidation type="list" allowBlank="1" showInputMessage="1" sqref="U12:U57" xr:uid="{00000000-0002-0000-0B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11'!$B$12)," ",IF(ISBLANK('Raum 11'!$C$12)," ",IF(ISBLANK($B12)," ",IF(ISBLANK($C12)," ",MAX('Raum 11'!$A12:$A57)+1))))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07" priority="12" operator="greaterThan">
      <formula>0.2</formula>
    </cfRule>
  </conditionalFormatting>
  <conditionalFormatting sqref="N12:N58">
    <cfRule type="cellIs" dxfId="106" priority="11" operator="greaterThan">
      <formula>0</formula>
    </cfRule>
  </conditionalFormatting>
  <conditionalFormatting sqref="R12:R57">
    <cfRule type="cellIs" dxfId="105" priority="1" operator="lessThan">
      <formula>0</formula>
    </cfRule>
    <cfRule type="cellIs" dxfId="104" priority="10" operator="greaterThan">
      <formula>0</formula>
    </cfRule>
  </conditionalFormatting>
  <conditionalFormatting sqref="W12:W58">
    <cfRule type="cellIs" dxfId="103" priority="4" operator="equal">
      <formula>0</formula>
    </cfRule>
    <cfRule type="cellIs" dxfId="102" priority="5" operator="lessThan">
      <formula>0</formula>
    </cfRule>
    <cfRule type="cellIs" dxfId="101" priority="6" operator="lessThanOrEqual">
      <formula>0.2</formula>
    </cfRule>
    <cfRule type="cellIs" dxfId="100" priority="9" operator="greaterThan">
      <formula>0.2</formula>
    </cfRule>
  </conditionalFormatting>
  <conditionalFormatting sqref="V12:V58">
    <cfRule type="cellIs" dxfId="99" priority="7" operator="greaterThan">
      <formula>0</formula>
    </cfRule>
    <cfRule type="cellIs" dxfId="98" priority="8" operator="lessThan">
      <formula>0</formula>
    </cfRule>
  </conditionalFormatting>
  <conditionalFormatting sqref="K12:K57">
    <cfRule type="cellIs" dxfId="97" priority="2" operator="lessThan">
      <formula>0</formula>
    </cfRule>
    <cfRule type="cellIs" dxfId="96" priority="3" operator="greaterThan">
      <formula>0</formula>
    </cfRule>
  </conditionalFormatting>
  <dataValidations count="1">
    <dataValidation type="list" allowBlank="1" showInputMessage="1" sqref="U12:U57" xr:uid="{00000000-0002-0000-0C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12'!$B$12)," ",IF(ISBLANK('Raum 12'!$C$12)," ",IF(ISBLANK($B12)," ",IF(ISBLANK($C12)," ",MAX('Raum 12'!$A12:$A57)+1))))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95" priority="12" operator="greaterThan">
      <formula>0.2</formula>
    </cfRule>
  </conditionalFormatting>
  <conditionalFormatting sqref="N12:N58">
    <cfRule type="cellIs" dxfId="94" priority="11" operator="greaterThan">
      <formula>0</formula>
    </cfRule>
  </conditionalFormatting>
  <conditionalFormatting sqref="R12:R57">
    <cfRule type="cellIs" dxfId="93" priority="1" operator="lessThan">
      <formula>0</formula>
    </cfRule>
    <cfRule type="cellIs" dxfId="92" priority="10" operator="greaterThan">
      <formula>0</formula>
    </cfRule>
  </conditionalFormatting>
  <conditionalFormatting sqref="W12:W58">
    <cfRule type="cellIs" dxfId="91" priority="4" operator="equal">
      <formula>0</formula>
    </cfRule>
    <cfRule type="cellIs" dxfId="90" priority="5" operator="lessThan">
      <formula>0</formula>
    </cfRule>
    <cfRule type="cellIs" dxfId="89" priority="6" operator="lessThanOrEqual">
      <formula>0.2</formula>
    </cfRule>
    <cfRule type="cellIs" dxfId="88" priority="9" operator="greaterThan">
      <formula>0.2</formula>
    </cfRule>
  </conditionalFormatting>
  <conditionalFormatting sqref="V12:V58">
    <cfRule type="cellIs" dxfId="87" priority="7" operator="greaterThan">
      <formula>0</formula>
    </cfRule>
    <cfRule type="cellIs" dxfId="86" priority="8" operator="lessThan">
      <formula>0</formula>
    </cfRule>
  </conditionalFormatting>
  <conditionalFormatting sqref="K12:K57">
    <cfRule type="cellIs" dxfId="85" priority="2" operator="lessThan">
      <formula>0</formula>
    </cfRule>
    <cfRule type="cellIs" dxfId="84" priority="3" operator="greaterThan">
      <formula>0</formula>
    </cfRule>
  </conditionalFormatting>
  <dataValidations count="1">
    <dataValidation type="list" allowBlank="1" showInputMessage="1" sqref="U12:U57" xr:uid="{00000000-0002-0000-0D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13'!$B$12)," ",IF(ISBLANK('Raum 13'!$C$12)," ",IF(ISBLANK($B12)," ",IF(ISBLANK($C12)," ",MAX('Raum 13'!$A12:$A57)+1))))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83" priority="12" operator="greaterThan">
      <formula>0.2</formula>
    </cfRule>
  </conditionalFormatting>
  <conditionalFormatting sqref="N12:N58">
    <cfRule type="cellIs" dxfId="82" priority="11" operator="greaterThan">
      <formula>0</formula>
    </cfRule>
  </conditionalFormatting>
  <conditionalFormatting sqref="R12:R57">
    <cfRule type="cellIs" dxfId="81" priority="1" operator="lessThan">
      <formula>0</formula>
    </cfRule>
    <cfRule type="cellIs" dxfId="80" priority="10" operator="greaterThan">
      <formula>0</formula>
    </cfRule>
  </conditionalFormatting>
  <conditionalFormatting sqref="W12:W58">
    <cfRule type="cellIs" dxfId="79" priority="4" operator="equal">
      <formula>0</formula>
    </cfRule>
    <cfRule type="cellIs" dxfId="78" priority="5" operator="lessThan">
      <formula>0</formula>
    </cfRule>
    <cfRule type="cellIs" dxfId="77" priority="6" operator="lessThanOrEqual">
      <formula>0.2</formula>
    </cfRule>
    <cfRule type="cellIs" dxfId="76" priority="9" operator="greaterThan">
      <formula>0.2</formula>
    </cfRule>
  </conditionalFormatting>
  <conditionalFormatting sqref="V12:V58">
    <cfRule type="cellIs" dxfId="75" priority="7" operator="greaterThan">
      <formula>0</formula>
    </cfRule>
    <cfRule type="cellIs" dxfId="74" priority="8" operator="lessThan">
      <formula>0</formula>
    </cfRule>
  </conditionalFormatting>
  <conditionalFormatting sqref="K12:K57">
    <cfRule type="cellIs" dxfId="73" priority="2" operator="lessThan">
      <formula>0</formula>
    </cfRule>
    <cfRule type="cellIs" dxfId="72" priority="3" operator="greaterThan">
      <formula>0</formula>
    </cfRule>
  </conditionalFormatting>
  <dataValidations count="1">
    <dataValidation type="list" allowBlank="1" showInputMessage="1" sqref="U12:U57" xr:uid="{00000000-0002-0000-0E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14'!$B$12)," ",IF(ISBLANK('Raum 14'!$C$12)," ",IF(ISBLANK($B12)," ",IF(ISBLANK($C12)," ",MAX('Raum 14'!$A12:$A57)+1))))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71" priority="12" operator="greaterThan">
      <formula>0.2</formula>
    </cfRule>
  </conditionalFormatting>
  <conditionalFormatting sqref="N12:N58">
    <cfRule type="cellIs" dxfId="70" priority="11" operator="greaterThan">
      <formula>0</formula>
    </cfRule>
  </conditionalFormatting>
  <conditionalFormatting sqref="R12:R57">
    <cfRule type="cellIs" dxfId="69" priority="1" operator="lessThan">
      <formula>0</formula>
    </cfRule>
    <cfRule type="cellIs" dxfId="68" priority="10" operator="greaterThan">
      <formula>0</formula>
    </cfRule>
  </conditionalFormatting>
  <conditionalFormatting sqref="W12:W58">
    <cfRule type="cellIs" dxfId="67" priority="4" operator="equal">
      <formula>0</formula>
    </cfRule>
    <cfRule type="cellIs" dxfId="66" priority="5" operator="lessThan">
      <formula>0</formula>
    </cfRule>
    <cfRule type="cellIs" dxfId="65" priority="6" operator="lessThanOrEqual">
      <formula>0.2</formula>
    </cfRule>
    <cfRule type="cellIs" dxfId="64" priority="9" operator="greaterThan">
      <formula>0.2</formula>
    </cfRule>
  </conditionalFormatting>
  <conditionalFormatting sqref="V12:V58">
    <cfRule type="cellIs" dxfId="63" priority="7" operator="greaterThan">
      <formula>0</formula>
    </cfRule>
    <cfRule type="cellIs" dxfId="62" priority="8" operator="lessThan">
      <formula>0</formula>
    </cfRule>
  </conditionalFormatting>
  <conditionalFormatting sqref="K12:K57">
    <cfRule type="cellIs" dxfId="61" priority="2" operator="lessThan">
      <formula>0</formula>
    </cfRule>
    <cfRule type="cellIs" dxfId="60" priority="3" operator="greaterThan">
      <formula>0</formula>
    </cfRule>
  </conditionalFormatting>
  <dataValidations count="1">
    <dataValidation type="list" allowBlank="1" showInputMessage="1" sqref="U12:U57" xr:uid="{00000000-0002-0000-0F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15'!$B$12)," ",IF(ISBLANK('Raum 15'!$C$12)," ",IF(ISBLANK($B12)," ",IF(ISBLANK($C12)," ",MAX('Raum 15'!$A12:$A57)+1))))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59" priority="12" operator="greaterThan">
      <formula>0.2</formula>
    </cfRule>
  </conditionalFormatting>
  <conditionalFormatting sqref="N12:N58">
    <cfRule type="cellIs" dxfId="58" priority="11" operator="greaterThan">
      <formula>0</formula>
    </cfRule>
  </conditionalFormatting>
  <conditionalFormatting sqref="R12:R57">
    <cfRule type="cellIs" dxfId="57" priority="1" operator="lessThan">
      <formula>0</formula>
    </cfRule>
    <cfRule type="cellIs" dxfId="56" priority="10" operator="greaterThan">
      <formula>0</formula>
    </cfRule>
  </conditionalFormatting>
  <conditionalFormatting sqref="W12:W58">
    <cfRule type="cellIs" dxfId="55" priority="4" operator="equal">
      <formula>0</formula>
    </cfRule>
    <cfRule type="cellIs" dxfId="54" priority="5" operator="lessThan">
      <formula>0</formula>
    </cfRule>
    <cfRule type="cellIs" dxfId="53" priority="6" operator="lessThanOrEqual">
      <formula>0.2</formula>
    </cfRule>
    <cfRule type="cellIs" dxfId="52" priority="9" operator="greaterThan">
      <formula>0.2</formula>
    </cfRule>
  </conditionalFormatting>
  <conditionalFormatting sqref="V12:V58">
    <cfRule type="cellIs" dxfId="51" priority="7" operator="greaterThan">
      <formula>0</formula>
    </cfRule>
    <cfRule type="cellIs" dxfId="50" priority="8" operator="lessThan">
      <formula>0</formula>
    </cfRule>
  </conditionalFormatting>
  <conditionalFormatting sqref="K12:K57">
    <cfRule type="cellIs" dxfId="49" priority="2" operator="lessThan">
      <formula>0</formula>
    </cfRule>
    <cfRule type="cellIs" dxfId="48" priority="3" operator="greaterThan">
      <formula>0</formula>
    </cfRule>
  </conditionalFormatting>
  <dataValidations count="1">
    <dataValidation type="list" allowBlank="1" showInputMessage="1" sqref="U12:U57" xr:uid="{00000000-0002-0000-10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16'!$B$12)," ",IF(ISBLANK('Raum 16'!$C$12)," ",IF(ISBLANK($B12)," ",IF(ISBLANK($C12)," ",MAX('Raum 16'!$A12:$A57)+1))))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47" priority="12" operator="greaterThan">
      <formula>0.2</formula>
    </cfRule>
  </conditionalFormatting>
  <conditionalFormatting sqref="N12:N58">
    <cfRule type="cellIs" dxfId="46" priority="11" operator="greaterThan">
      <formula>0</formula>
    </cfRule>
  </conditionalFormatting>
  <conditionalFormatting sqref="R12:R57">
    <cfRule type="cellIs" dxfId="45" priority="1" operator="lessThan">
      <formula>0</formula>
    </cfRule>
    <cfRule type="cellIs" dxfId="44" priority="10" operator="greaterThan">
      <formula>0</formula>
    </cfRule>
  </conditionalFormatting>
  <conditionalFormatting sqref="W12:W58">
    <cfRule type="cellIs" dxfId="43" priority="4" operator="equal">
      <formula>0</formula>
    </cfRule>
    <cfRule type="cellIs" dxfId="42" priority="5" operator="lessThan">
      <formula>0</formula>
    </cfRule>
    <cfRule type="cellIs" dxfId="41" priority="6" operator="lessThanOrEqual">
      <formula>0.2</formula>
    </cfRule>
    <cfRule type="cellIs" dxfId="40" priority="9" operator="greaterThan">
      <formula>0.2</formula>
    </cfRule>
  </conditionalFormatting>
  <conditionalFormatting sqref="V12:V58">
    <cfRule type="cellIs" dxfId="39" priority="7" operator="greaterThan">
      <formula>0</formula>
    </cfRule>
    <cfRule type="cellIs" dxfId="38" priority="8" operator="lessThan">
      <formula>0</formula>
    </cfRule>
  </conditionalFormatting>
  <conditionalFormatting sqref="K12:K57">
    <cfRule type="cellIs" dxfId="37" priority="2" operator="lessThan">
      <formula>0</formula>
    </cfRule>
    <cfRule type="cellIs" dxfId="36" priority="3" operator="greaterThan">
      <formula>0</formula>
    </cfRule>
  </conditionalFormatting>
  <dataValidations count="1">
    <dataValidation type="list" allowBlank="1" showInputMessage="1" sqref="U12:U57" xr:uid="{00000000-0002-0000-1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17'!$B$12)," ",IF(ISBLANK('Raum 17'!$C$12)," ",IF(ISBLANK($B12)," ",IF(ISBLANK($C12)," ",MAX('Raum 17'!$A12:$A57)+1))))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35" priority="12" operator="greaterThan">
      <formula>0.2</formula>
    </cfRule>
  </conditionalFormatting>
  <conditionalFormatting sqref="N12:N58">
    <cfRule type="cellIs" dxfId="34" priority="11" operator="greaterThan">
      <formula>0</formula>
    </cfRule>
  </conditionalFormatting>
  <conditionalFormatting sqref="R12:R57">
    <cfRule type="cellIs" dxfId="33" priority="1" operator="lessThan">
      <formula>0</formula>
    </cfRule>
    <cfRule type="cellIs" dxfId="32" priority="10" operator="greaterThan">
      <formula>0</formula>
    </cfRule>
  </conditionalFormatting>
  <conditionalFormatting sqref="W12:W58">
    <cfRule type="cellIs" dxfId="31" priority="4" operator="equal">
      <formula>0</formula>
    </cfRule>
    <cfRule type="cellIs" dxfId="30" priority="5" operator="lessThan">
      <formula>0</formula>
    </cfRule>
    <cfRule type="cellIs" dxfId="29" priority="6" operator="lessThanOrEqual">
      <formula>0.2</formula>
    </cfRule>
    <cfRule type="cellIs" dxfId="28" priority="9" operator="greaterThan">
      <formula>0.2</formula>
    </cfRule>
  </conditionalFormatting>
  <conditionalFormatting sqref="V12:V58">
    <cfRule type="cellIs" dxfId="27" priority="7" operator="greaterThan">
      <formula>0</formula>
    </cfRule>
    <cfRule type="cellIs" dxfId="26" priority="8" operator="lessThan">
      <formula>0</formula>
    </cfRule>
  </conditionalFormatting>
  <conditionalFormatting sqref="K12:K57">
    <cfRule type="cellIs" dxfId="25" priority="2" operator="lessThan">
      <formula>0</formula>
    </cfRule>
    <cfRule type="cellIs" dxfId="24" priority="3" operator="greaterThan">
      <formula>0</formula>
    </cfRule>
  </conditionalFormatting>
  <dataValidations count="1">
    <dataValidation type="list" allowBlank="1" showInputMessage="1" sqref="U12:U57" xr:uid="{00000000-0002-0000-12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18'!$B$12)," ",IF(ISBLANK('Raum 18'!$C$12)," ",IF(ISBLANK($B12)," ",IF(ISBLANK($C12)," ",MAX('Raum 18'!$A12:$A57)+1))))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3" priority="12" operator="greaterThan">
      <formula>0.2</formula>
    </cfRule>
  </conditionalFormatting>
  <conditionalFormatting sqref="N12:N58">
    <cfRule type="cellIs" dxfId="22" priority="11" operator="greaterThan">
      <formula>0</formula>
    </cfRule>
  </conditionalFormatting>
  <conditionalFormatting sqref="R12:R57">
    <cfRule type="cellIs" dxfId="21" priority="1" operator="lessThan">
      <formula>0</formula>
    </cfRule>
    <cfRule type="cellIs" dxfId="20" priority="10" operator="greaterThan">
      <formula>0</formula>
    </cfRule>
  </conditionalFormatting>
  <conditionalFormatting sqref="W12:W58">
    <cfRule type="cellIs" dxfId="19" priority="4" operator="equal">
      <formula>0</formula>
    </cfRule>
    <cfRule type="cellIs" dxfId="18" priority="5" operator="lessThan">
      <formula>0</formula>
    </cfRule>
    <cfRule type="cellIs" dxfId="17" priority="6" operator="lessThanOrEqual">
      <formula>0.2</formula>
    </cfRule>
    <cfRule type="cellIs" dxfId="16" priority="9" operator="greaterThan">
      <formula>0.2</formula>
    </cfRule>
  </conditionalFormatting>
  <conditionalFormatting sqref="V12:V58">
    <cfRule type="cellIs" dxfId="15" priority="7" operator="greaterThan">
      <formula>0</formula>
    </cfRule>
    <cfRule type="cellIs" dxfId="14" priority="8" operator="lessThan">
      <formula>0</formula>
    </cfRule>
  </conditionalFormatting>
  <conditionalFormatting sqref="K12:K57">
    <cfRule type="cellIs" dxfId="13" priority="2" operator="lessThan">
      <formula>0</formula>
    </cfRule>
    <cfRule type="cellIs" dxfId="12" priority="3" operator="greaterThan">
      <formula>0</formula>
    </cfRule>
  </conditionalFormatting>
  <dataValidations count="1">
    <dataValidation type="list" allowBlank="1" showInputMessage="1" sqref="U12:U57" xr:uid="{00000000-0002-0000-1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7" t="s">
        <v>56</v>
      </c>
      <c r="B1" s="168"/>
      <c r="C1" s="169"/>
      <c r="D1" s="146"/>
      <c r="E1" s="147"/>
      <c r="F1" s="147"/>
      <c r="G1" s="147"/>
      <c r="H1" s="147"/>
      <c r="I1" s="148"/>
      <c r="J1" s="146"/>
      <c r="K1" s="147"/>
      <c r="L1" s="147"/>
      <c r="M1" s="147"/>
      <c r="N1" s="147"/>
      <c r="O1" s="147"/>
      <c r="P1" s="148"/>
      <c r="Q1" s="146"/>
      <c r="R1" s="147"/>
      <c r="S1" s="147"/>
      <c r="T1" s="147"/>
      <c r="U1" s="147"/>
      <c r="V1" s="147"/>
      <c r="W1" s="147"/>
      <c r="X1" s="147"/>
      <c r="Y1" s="147"/>
      <c r="Z1" s="147"/>
      <c r="AA1" s="148"/>
    </row>
    <row r="2" spans="1:27" s="10" customFormat="1" ht="15" customHeight="1">
      <c r="A2" s="170" t="s">
        <v>32</v>
      </c>
      <c r="B2" s="171"/>
      <c r="C2" s="171"/>
      <c r="D2" s="149"/>
      <c r="E2" s="150"/>
      <c r="F2" s="150"/>
      <c r="G2" s="150"/>
      <c r="H2" s="150"/>
      <c r="I2" s="151"/>
      <c r="J2" s="149"/>
      <c r="K2" s="150"/>
      <c r="L2" s="150"/>
      <c r="M2" s="150"/>
      <c r="N2" s="150"/>
      <c r="O2" s="150"/>
      <c r="P2" s="151"/>
      <c r="Q2" s="149"/>
      <c r="R2" s="150"/>
      <c r="S2" s="150"/>
      <c r="T2" s="150"/>
      <c r="U2" s="150"/>
      <c r="V2" s="150"/>
      <c r="W2" s="150"/>
      <c r="X2" s="150"/>
      <c r="Y2" s="150"/>
      <c r="Z2" s="150"/>
      <c r="AA2" s="151"/>
    </row>
    <row r="3" spans="1:27" s="10" customFormat="1" ht="30" customHeight="1" thickBot="1">
      <c r="A3" s="172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3"/>
      <c r="C3" s="174"/>
      <c r="D3" s="149"/>
      <c r="E3" s="150"/>
      <c r="F3" s="150"/>
      <c r="G3" s="150"/>
      <c r="H3" s="150"/>
      <c r="I3" s="151"/>
      <c r="J3" s="149"/>
      <c r="K3" s="150"/>
      <c r="L3" s="150"/>
      <c r="M3" s="150"/>
      <c r="N3" s="150"/>
      <c r="O3" s="150"/>
      <c r="P3" s="151"/>
      <c r="Q3" s="149"/>
      <c r="R3" s="150"/>
      <c r="S3" s="150"/>
      <c r="T3" s="150"/>
      <c r="U3" s="150"/>
      <c r="V3" s="150"/>
      <c r="W3" s="150"/>
      <c r="X3" s="150"/>
      <c r="Y3" s="150"/>
      <c r="Z3" s="150"/>
      <c r="AA3" s="151"/>
    </row>
    <row r="4" spans="1:27" s="10" customFormat="1" ht="15.75" customHeight="1" thickBot="1">
      <c r="A4" s="175" t="s">
        <v>34</v>
      </c>
      <c r="B4" s="176"/>
      <c r="C4" s="177"/>
      <c r="D4" s="149"/>
      <c r="E4" s="150"/>
      <c r="F4" s="150"/>
      <c r="G4" s="150"/>
      <c r="H4" s="150"/>
      <c r="I4" s="151"/>
      <c r="J4" s="149"/>
      <c r="K4" s="150"/>
      <c r="L4" s="150"/>
      <c r="M4" s="150"/>
      <c r="N4" s="150"/>
      <c r="O4" s="150"/>
      <c r="P4" s="151"/>
      <c r="Q4" s="149"/>
      <c r="R4" s="150"/>
      <c r="S4" s="150"/>
      <c r="T4" s="150"/>
      <c r="U4" s="150"/>
      <c r="V4" s="150"/>
      <c r="W4" s="150"/>
      <c r="X4" s="150"/>
      <c r="Y4" s="150"/>
      <c r="Z4" s="150"/>
      <c r="AA4" s="151"/>
    </row>
    <row r="5" spans="1:27" s="10" customFormat="1" ht="15" customHeight="1" thickBot="1">
      <c r="A5" s="178"/>
      <c r="B5" s="178"/>
      <c r="C5" s="179"/>
      <c r="D5" s="155" t="s">
        <v>35</v>
      </c>
      <c r="E5" s="156"/>
      <c r="F5" s="82"/>
      <c r="G5" s="156" t="s">
        <v>8</v>
      </c>
      <c r="H5" s="156"/>
      <c r="I5" s="83"/>
      <c r="J5" s="156" t="s">
        <v>35</v>
      </c>
      <c r="K5" s="156"/>
      <c r="L5" s="156"/>
      <c r="M5" s="82">
        <f>'Raum 1'!$M$5</f>
        <v>0</v>
      </c>
      <c r="N5" s="162"/>
      <c r="O5" s="163"/>
      <c r="P5" s="164"/>
      <c r="Q5" s="155" t="s">
        <v>35</v>
      </c>
      <c r="R5" s="156"/>
      <c r="S5" s="82"/>
      <c r="T5" s="157"/>
      <c r="U5" s="158"/>
      <c r="V5" s="158"/>
      <c r="W5" s="158"/>
      <c r="X5" s="158"/>
      <c r="Y5" s="158"/>
      <c r="Z5" s="158"/>
      <c r="AA5" s="159"/>
    </row>
    <row r="6" spans="1:27" s="10" customFormat="1" ht="15" customHeight="1">
      <c r="A6" s="180" t="s">
        <v>11</v>
      </c>
      <c r="B6" s="181"/>
      <c r="C6" s="182"/>
      <c r="D6" s="152" t="s">
        <v>26</v>
      </c>
      <c r="E6" s="153"/>
      <c r="F6" s="153"/>
      <c r="G6" s="153"/>
      <c r="H6" s="153"/>
      <c r="I6" s="154"/>
      <c r="J6" s="160" t="s">
        <v>20</v>
      </c>
      <c r="K6" s="161"/>
      <c r="L6" s="161"/>
      <c r="M6" s="161"/>
      <c r="N6" s="161"/>
      <c r="O6" s="161"/>
      <c r="P6" s="161"/>
      <c r="Q6" s="152" t="s">
        <v>21</v>
      </c>
      <c r="R6" s="153"/>
      <c r="S6" s="153"/>
      <c r="T6" s="185"/>
      <c r="U6" s="185"/>
      <c r="V6" s="185"/>
      <c r="W6" s="185"/>
      <c r="X6" s="185"/>
      <c r="Y6" s="185"/>
      <c r="Z6" s="185"/>
      <c r="AA6" s="186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19'!$B$12)," ",IF(ISBLANK('Raum 19'!$C$12)," ",IF(ISBLANK($B12)," ",IF(ISBLANK($C12)," ",MAX('Raum 19'!$A12:$A57)+1))))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7" t="s">
        <v>6</v>
      </c>
      <c r="B58" s="188"/>
      <c r="C58" s="189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0"/>
      <c r="K58" s="190"/>
      <c r="L58" s="190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3"/>
      <c r="R58" s="183"/>
      <c r="S58" s="184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1"/>
      <c r="AA58" s="192"/>
    </row>
    <row r="59" spans="1:27" s="10" customFormat="1" ht="14.25" thickTop="1" thickBot="1">
      <c r="A59" s="165"/>
      <c r="B59" s="166"/>
      <c r="C59" s="166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689986B9-9AF7-44F2-89A8-49DF853BE9A3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1"/>
      <headerFooter>
        <oddFooter>&amp;RSeite &amp;P von &amp;N</oddFooter>
      </headerFooter>
    </customSheetView>
    <customSheetView guid="{0C47425D-3AF6-45BD-82AE-21672403504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A66FBE80-5D37-4F0D-8BF8-58E99B261E85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3"/>
      <headerFooter>
        <oddFooter>&amp;RSeite &amp;P von &amp;N</oddFooter>
      </headerFooter>
    </customSheetView>
    <customSheetView guid="{CBF653E9-C351-4F26-B305-74F75EC4FBF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D9E64A76-9CD2-42F2-AB67-CC5A0B272DA8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5"/>
      <headerFooter>
        <oddFooter>&amp;RSeite &amp;P von &amp;N</oddFooter>
      </headerFooter>
    </customSheetView>
    <customSheetView guid="{C58A1DA8-A4E2-4338-AA69-F213D545006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6"/>
      <headerFooter>
        <oddFooter>&amp;RSeite &amp;P von &amp;N</oddFooter>
      </headerFooter>
    </customSheetView>
    <customSheetView guid="{6BE5183C-B8BD-4931-A306-6BC4E2688063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1" priority="12" operator="greaterThan">
      <formula>0.2</formula>
    </cfRule>
  </conditionalFormatting>
  <conditionalFormatting sqref="N12:N58">
    <cfRule type="cellIs" dxfId="10" priority="11" operator="greaterThan">
      <formula>0</formula>
    </cfRule>
  </conditionalFormatting>
  <conditionalFormatting sqref="R12:R57">
    <cfRule type="cellIs" dxfId="9" priority="1" operator="lessThan">
      <formula>0</formula>
    </cfRule>
    <cfRule type="cellIs" dxfId="8" priority="10" operator="greaterThan">
      <formula>0</formula>
    </cfRule>
  </conditionalFormatting>
  <conditionalFormatting sqref="W12:W58">
    <cfRule type="cellIs" dxfId="7" priority="4" operator="equal">
      <formula>0</formula>
    </cfRule>
    <cfRule type="cellIs" dxfId="6" priority="5" operator="lessThan">
      <formula>0</formula>
    </cfRule>
    <cfRule type="cellIs" dxfId="5" priority="6" operator="lessThanOrEqual">
      <formula>0.2</formula>
    </cfRule>
    <cfRule type="cellIs" dxfId="4" priority="9" operator="greaterThan">
      <formula>0.2</formula>
    </cfRule>
  </conditionalFormatting>
  <conditionalFormatting sqref="V12:V58">
    <cfRule type="cellIs" dxfId="3" priority="7" operator="greaterThan">
      <formula>0</formula>
    </cfRule>
    <cfRule type="cellIs" dxfId="2" priority="8" operator="lessThan">
      <formula>0</formula>
    </cfRule>
  </conditionalFormatting>
  <conditionalFormatting sqref="K12:K57">
    <cfRule type="cellIs" dxfId="1" priority="2" operator="lessThan">
      <formula>0</formula>
    </cfRule>
    <cfRule type="cellIs" dxfId="0" priority="3" operator="greaterThan">
      <formula>0</formula>
    </cfRule>
  </conditionalFormatting>
  <dataValidations count="1">
    <dataValidation type="list" allowBlank="1" showInputMessage="1" sqref="U12:U57" xr:uid="{00000000-0002-0000-14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41</vt:i4>
      </vt:variant>
    </vt:vector>
  </HeadingPairs>
  <TitlesOfParts>
    <vt:vector size="62" baseType="lpstr">
      <vt:lpstr>Zusammenfassung</vt:lpstr>
      <vt:lpstr>Raum 1</vt:lpstr>
      <vt:lpstr>Raum 2</vt:lpstr>
      <vt:lpstr>Raum 3</vt:lpstr>
      <vt:lpstr>Raum 4</vt:lpstr>
      <vt:lpstr>Raum 5</vt:lpstr>
      <vt:lpstr>Raum 6</vt:lpstr>
      <vt:lpstr>Raum 7</vt:lpstr>
      <vt:lpstr>Raum 8</vt:lpstr>
      <vt:lpstr>Raum 9</vt:lpstr>
      <vt:lpstr>Raum 10</vt:lpstr>
      <vt:lpstr>Raum 11</vt:lpstr>
      <vt:lpstr>Raum 12</vt:lpstr>
      <vt:lpstr>Raum 13</vt:lpstr>
      <vt:lpstr>Raum 14</vt:lpstr>
      <vt:lpstr>Raum 15</vt:lpstr>
      <vt:lpstr>Raum 16</vt:lpstr>
      <vt:lpstr>Raum 17</vt:lpstr>
      <vt:lpstr>Raum 18</vt:lpstr>
      <vt:lpstr>Raum 19</vt:lpstr>
      <vt:lpstr>Raum 20</vt:lpstr>
      <vt:lpstr>'Raum 1'!Druckbereich</vt:lpstr>
      <vt:lpstr>'Raum 10'!Druckbereich</vt:lpstr>
      <vt:lpstr>'Raum 11'!Druckbereich</vt:lpstr>
      <vt:lpstr>'Raum 12'!Druckbereich</vt:lpstr>
      <vt:lpstr>'Raum 13'!Druckbereich</vt:lpstr>
      <vt:lpstr>'Raum 14'!Druckbereich</vt:lpstr>
      <vt:lpstr>'Raum 15'!Druckbereich</vt:lpstr>
      <vt:lpstr>'Raum 16'!Druckbereich</vt:lpstr>
      <vt:lpstr>'Raum 17'!Druckbereich</vt:lpstr>
      <vt:lpstr>'Raum 18'!Druckbereich</vt:lpstr>
      <vt:lpstr>'Raum 19'!Druckbereich</vt:lpstr>
      <vt:lpstr>'Raum 2'!Druckbereich</vt:lpstr>
      <vt:lpstr>'Raum 20'!Druckbereich</vt:lpstr>
      <vt:lpstr>'Raum 3'!Druckbereich</vt:lpstr>
      <vt:lpstr>'Raum 4'!Druckbereich</vt:lpstr>
      <vt:lpstr>'Raum 5'!Druckbereich</vt:lpstr>
      <vt:lpstr>'Raum 6'!Druckbereich</vt:lpstr>
      <vt:lpstr>'Raum 7'!Druckbereich</vt:lpstr>
      <vt:lpstr>'Raum 8'!Druckbereich</vt:lpstr>
      <vt:lpstr>'Raum 9'!Druckbereich</vt:lpstr>
      <vt:lpstr>Zusammenfassung!Print_Area</vt:lpstr>
      <vt:lpstr>'Raum 1'!Print_Titles</vt:lpstr>
      <vt:lpstr>'Raum 10'!Print_Titles</vt:lpstr>
      <vt:lpstr>'Raum 11'!Print_Titles</vt:lpstr>
      <vt:lpstr>'Raum 12'!Print_Titles</vt:lpstr>
      <vt:lpstr>'Raum 13'!Print_Titles</vt:lpstr>
      <vt:lpstr>'Raum 14'!Print_Titles</vt:lpstr>
      <vt:lpstr>'Raum 15'!Print_Titles</vt:lpstr>
      <vt:lpstr>'Raum 16'!Print_Titles</vt:lpstr>
      <vt:lpstr>'Raum 17'!Print_Titles</vt:lpstr>
      <vt:lpstr>'Raum 18'!Print_Titles</vt:lpstr>
      <vt:lpstr>'Raum 19'!Print_Titles</vt:lpstr>
      <vt:lpstr>'Raum 2'!Print_Titles</vt:lpstr>
      <vt:lpstr>'Raum 20'!Print_Titles</vt:lpstr>
      <vt:lpstr>'Raum 3'!Print_Titles</vt:lpstr>
      <vt:lpstr>'Raum 4'!Print_Titles</vt:lpstr>
      <vt:lpstr>'Raum 5'!Print_Titles</vt:lpstr>
      <vt:lpstr>'Raum 6'!Print_Titles</vt:lpstr>
      <vt:lpstr>'Raum 7'!Print_Titles</vt:lpstr>
      <vt:lpstr>'Raum 8'!Print_Titles</vt:lpstr>
      <vt:lpstr>'Raum 9'!Print_Titles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2021-01-28T13:55:14Z</cp:lastPrinted>
  <dcterms:created xsi:type="dcterms:W3CDTF">2001-01-16T12:47:07Z</dcterms:created>
  <dcterms:modified xsi:type="dcterms:W3CDTF">2021-09-13T09:07:16Z</dcterms:modified>
</cp:coreProperties>
</file>