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120" windowWidth="19200" windowHeight="11460"/>
  </bookViews>
  <sheets>
    <sheet name="Schaubild A8.1.2-2" sheetId="13" r:id="rId1"/>
    <sheet name="Daten zum Schaubild A8.1.2-2" sheetId="19" r:id="rId2"/>
  </sheets>
  <definedNames>
    <definedName name="_xlnm.Print_Area" localSheetId="0">'Schaubild A8.1.2-2'!$A$1:$M$43</definedName>
  </definedNames>
  <calcPr calcId="145621"/>
</workbook>
</file>

<file path=xl/calcChain.xml><?xml version="1.0" encoding="utf-8"?>
<calcChain xmlns="http://schemas.openxmlformats.org/spreadsheetml/2006/main">
  <c r="F26" i="19" l="1"/>
  <c r="F27" i="19"/>
  <c r="F28" i="19"/>
  <c r="F29" i="19"/>
  <c r="F30" i="19"/>
  <c r="F31" i="19"/>
  <c r="F32" i="19"/>
  <c r="F33" i="19"/>
  <c r="F34" i="19"/>
  <c r="F35" i="19"/>
  <c r="F36" i="19"/>
  <c r="F37" i="19"/>
  <c r="F38" i="19"/>
  <c r="F39" i="19"/>
  <c r="F40" i="19"/>
  <c r="F41" i="19"/>
  <c r="F42" i="19"/>
  <c r="F43" i="19"/>
  <c r="F44" i="19"/>
  <c r="F45" i="19"/>
  <c r="F46" i="19"/>
  <c r="F47" i="19"/>
  <c r="F48" i="19"/>
  <c r="B50" i="19"/>
  <c r="C50" i="19"/>
  <c r="D50" i="19"/>
  <c r="E50" i="19"/>
  <c r="B51" i="19"/>
  <c r="C51" i="19"/>
  <c r="D51" i="19"/>
  <c r="E51" i="19"/>
</calcChain>
</file>

<file path=xl/sharedStrings.xml><?xml version="1.0" encoding="utf-8"?>
<sst xmlns="http://schemas.openxmlformats.org/spreadsheetml/2006/main" count="9" uniqueCount="9">
  <si>
    <t>Summe</t>
  </si>
  <si>
    <t>QuBe-Bevölkerungsprojektion ohne Geflüchtete</t>
  </si>
  <si>
    <t>QuBe-Bevölkerungsprojektion mit Geflüchteten</t>
  </si>
  <si>
    <t>Salden</t>
  </si>
  <si>
    <t>Quelle: QuBe-Projekt, 4. Welle; Statistisches Bundesamt</t>
  </si>
  <si>
    <t>13. Koordinierte Bevölkerungsvorausberechnung 1. Variante G2-L1-W1</t>
  </si>
  <si>
    <t>13. Koordinierte Bevölkerungsvorausberechnung 2. Variante G2-L1-W2</t>
  </si>
  <si>
    <t>Mittelwert</t>
  </si>
  <si>
    <t>Schaubild A8.1.2-2: Salden der QuBe-Bevölkerungsprojektion mit und ohne Geflüchtete sowie der 13. koordinierten Bevölkerungsvorausberechnung bis 2035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</si>
</sst>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3">
    <xf numFmtId="0" fontId="0" fillId="0" borderId="0" xfId="0"/>
    <xf numFmtId="0" fontId="0" fillId="2" borderId="0" xfId="0" applyFill="1"/>
    <xf numFmtId="0" fontId="1" fillId="0" borderId="0" xfId="0" applyFont="1" applyAlignment="1">
      <alignment horizontal="left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6490300250240714E-2"/>
          <c:y val="1.9150529857765192E-2"/>
          <c:w val="0.9118930503979642"/>
          <c:h val="0.81699008193186717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Schaubild A8.1.2-2'!$D$2</c:f>
              <c:strCache>
                <c:ptCount val="1"/>
                <c:pt idx="0">
                  <c:v>13. Koordinierte Bevölkerungsvorausberechnung 1. Variante G2-L1-W1</c:v>
                </c:pt>
              </c:strCache>
            </c:strRef>
          </c:tx>
          <c:spPr>
            <a:ln>
              <a:solidFill>
                <a:schemeClr val="tx1">
                  <a:lumMod val="50000"/>
                  <a:lumOff val="50000"/>
                </a:schemeClr>
              </a:solidFill>
            </a:ln>
          </c:spPr>
          <c:marker>
            <c:symbol val="none"/>
          </c:marker>
          <c:cat>
            <c:numRef>
              <c:f>'Daten zum Schaubild A8.1.2-2'!$A$3:$A$47</c:f>
              <c:numCache>
                <c:formatCode>General</c:formatCode>
                <c:ptCount val="4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  <c:pt idx="25">
                  <c:v>2016</c:v>
                </c:pt>
                <c:pt idx="26">
                  <c:v>2017</c:v>
                </c:pt>
                <c:pt idx="27">
                  <c:v>2018</c:v>
                </c:pt>
                <c:pt idx="28">
                  <c:v>2019</c:v>
                </c:pt>
                <c:pt idx="29">
                  <c:v>2020</c:v>
                </c:pt>
                <c:pt idx="30">
                  <c:v>2021</c:v>
                </c:pt>
                <c:pt idx="31">
                  <c:v>2022</c:v>
                </c:pt>
                <c:pt idx="32">
                  <c:v>2023</c:v>
                </c:pt>
                <c:pt idx="33">
                  <c:v>2024</c:v>
                </c:pt>
                <c:pt idx="34">
                  <c:v>2025</c:v>
                </c:pt>
                <c:pt idx="35">
                  <c:v>2026</c:v>
                </c:pt>
                <c:pt idx="36">
                  <c:v>2027</c:v>
                </c:pt>
                <c:pt idx="37">
                  <c:v>2028</c:v>
                </c:pt>
                <c:pt idx="38">
                  <c:v>2029</c:v>
                </c:pt>
                <c:pt idx="39">
                  <c:v>2030</c:v>
                </c:pt>
                <c:pt idx="40">
                  <c:v>2031</c:v>
                </c:pt>
                <c:pt idx="41">
                  <c:v>2032</c:v>
                </c:pt>
                <c:pt idx="42">
                  <c:v>2033</c:v>
                </c:pt>
                <c:pt idx="43">
                  <c:v>2034</c:v>
                </c:pt>
                <c:pt idx="44">
                  <c:v>2035</c:v>
                </c:pt>
              </c:numCache>
            </c:numRef>
          </c:cat>
          <c:val>
            <c:numRef>
              <c:f>'Daten zum Schaubild A8.1.2-2'!$D$3:$D$47</c:f>
              <c:numCache>
                <c:formatCode>General</c:formatCode>
                <c:ptCount val="45"/>
                <c:pt idx="0">
                  <c:v>602.52</c:v>
                </c:pt>
                <c:pt idx="1">
                  <c:v>782.07</c:v>
                </c:pt>
                <c:pt idx="2">
                  <c:v>462.1</c:v>
                </c:pt>
                <c:pt idx="3">
                  <c:v>315</c:v>
                </c:pt>
                <c:pt idx="4">
                  <c:v>397.94</c:v>
                </c:pt>
                <c:pt idx="5">
                  <c:v>282.2</c:v>
                </c:pt>
                <c:pt idx="6">
                  <c:v>93.66</c:v>
                </c:pt>
                <c:pt idx="7">
                  <c:v>47.1</c:v>
                </c:pt>
                <c:pt idx="8">
                  <c:v>201.98</c:v>
                </c:pt>
                <c:pt idx="9">
                  <c:v>167.12</c:v>
                </c:pt>
                <c:pt idx="10">
                  <c:v>272.72000000000003</c:v>
                </c:pt>
                <c:pt idx="11">
                  <c:v>219.29</c:v>
                </c:pt>
                <c:pt idx="12">
                  <c:v>142.65</c:v>
                </c:pt>
                <c:pt idx="13">
                  <c:v>82.54</c:v>
                </c:pt>
                <c:pt idx="14">
                  <c:v>78.95</c:v>
                </c:pt>
                <c:pt idx="15">
                  <c:v>22.79</c:v>
                </c:pt>
                <c:pt idx="16">
                  <c:v>43.91</c:v>
                </c:pt>
                <c:pt idx="17">
                  <c:v>-55.74</c:v>
                </c:pt>
                <c:pt idx="18">
                  <c:v>-12.78</c:v>
                </c:pt>
                <c:pt idx="19">
                  <c:v>127.68</c:v>
                </c:pt>
                <c:pt idx="20">
                  <c:v>279.33</c:v>
                </c:pt>
                <c:pt idx="21">
                  <c:v>368.95</c:v>
                </c:pt>
                <c:pt idx="22">
                  <c:v>428.61</c:v>
                </c:pt>
                <c:pt idx="23">
                  <c:v>500</c:v>
                </c:pt>
                <c:pt idx="24">
                  <c:v>500</c:v>
                </c:pt>
                <c:pt idx="25">
                  <c:v>350</c:v>
                </c:pt>
                <c:pt idx="26">
                  <c:v>300</c:v>
                </c:pt>
                <c:pt idx="27">
                  <c:v>250</c:v>
                </c:pt>
                <c:pt idx="28">
                  <c:v>200</c:v>
                </c:pt>
                <c:pt idx="29">
                  <c:v>150</c:v>
                </c:pt>
                <c:pt idx="30">
                  <c:v>100</c:v>
                </c:pt>
                <c:pt idx="31">
                  <c:v>100</c:v>
                </c:pt>
                <c:pt idx="32">
                  <c:v>100</c:v>
                </c:pt>
                <c:pt idx="33">
                  <c:v>100</c:v>
                </c:pt>
                <c:pt idx="34">
                  <c:v>100</c:v>
                </c:pt>
                <c:pt idx="35">
                  <c:v>100</c:v>
                </c:pt>
                <c:pt idx="36">
                  <c:v>100</c:v>
                </c:pt>
                <c:pt idx="37">
                  <c:v>100</c:v>
                </c:pt>
                <c:pt idx="38">
                  <c:v>100</c:v>
                </c:pt>
                <c:pt idx="39">
                  <c:v>100</c:v>
                </c:pt>
                <c:pt idx="40">
                  <c:v>100</c:v>
                </c:pt>
                <c:pt idx="41">
                  <c:v>100</c:v>
                </c:pt>
                <c:pt idx="42">
                  <c:v>100</c:v>
                </c:pt>
                <c:pt idx="43">
                  <c:v>100</c:v>
                </c:pt>
                <c:pt idx="44">
                  <c:v>100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'Daten zum Schaubild A8.1.2-2'!$E$2</c:f>
              <c:strCache>
                <c:ptCount val="1"/>
                <c:pt idx="0">
                  <c:v>13. Koordinierte Bevölkerungsvorausberechnung 2. Variante G2-L1-W2</c:v>
                </c:pt>
              </c:strCache>
            </c:strRef>
          </c:tx>
          <c:spPr>
            <a:ln>
              <a:solidFill>
                <a:schemeClr val="accent2">
                  <a:lumMod val="75000"/>
                </a:schemeClr>
              </a:solidFill>
              <a:prstDash val="solid"/>
            </a:ln>
          </c:spPr>
          <c:marker>
            <c:symbol val="none"/>
          </c:marker>
          <c:cat>
            <c:numRef>
              <c:f>'Daten zum Schaubild A8.1.2-2'!$A$3:$A$47</c:f>
              <c:numCache>
                <c:formatCode>General</c:formatCode>
                <c:ptCount val="4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  <c:pt idx="25">
                  <c:v>2016</c:v>
                </c:pt>
                <c:pt idx="26">
                  <c:v>2017</c:v>
                </c:pt>
                <c:pt idx="27">
                  <c:v>2018</c:v>
                </c:pt>
                <c:pt idx="28">
                  <c:v>2019</c:v>
                </c:pt>
                <c:pt idx="29">
                  <c:v>2020</c:v>
                </c:pt>
                <c:pt idx="30">
                  <c:v>2021</c:v>
                </c:pt>
                <c:pt idx="31">
                  <c:v>2022</c:v>
                </c:pt>
                <c:pt idx="32">
                  <c:v>2023</c:v>
                </c:pt>
                <c:pt idx="33">
                  <c:v>2024</c:v>
                </c:pt>
                <c:pt idx="34">
                  <c:v>2025</c:v>
                </c:pt>
                <c:pt idx="35">
                  <c:v>2026</c:v>
                </c:pt>
                <c:pt idx="36">
                  <c:v>2027</c:v>
                </c:pt>
                <c:pt idx="37">
                  <c:v>2028</c:v>
                </c:pt>
                <c:pt idx="38">
                  <c:v>2029</c:v>
                </c:pt>
                <c:pt idx="39">
                  <c:v>2030</c:v>
                </c:pt>
                <c:pt idx="40">
                  <c:v>2031</c:v>
                </c:pt>
                <c:pt idx="41">
                  <c:v>2032</c:v>
                </c:pt>
                <c:pt idx="42">
                  <c:v>2033</c:v>
                </c:pt>
                <c:pt idx="43">
                  <c:v>2034</c:v>
                </c:pt>
                <c:pt idx="44">
                  <c:v>2035</c:v>
                </c:pt>
              </c:numCache>
            </c:numRef>
          </c:cat>
          <c:val>
            <c:numRef>
              <c:f>'Daten zum Schaubild A8.1.2-2'!$E$3:$E$47</c:f>
              <c:numCache>
                <c:formatCode>General</c:formatCode>
                <c:ptCount val="45"/>
                <c:pt idx="0">
                  <c:v>602.52</c:v>
                </c:pt>
                <c:pt idx="1">
                  <c:v>782.07</c:v>
                </c:pt>
                <c:pt idx="2">
                  <c:v>462.1</c:v>
                </c:pt>
                <c:pt idx="3">
                  <c:v>315</c:v>
                </c:pt>
                <c:pt idx="4">
                  <c:v>397.94</c:v>
                </c:pt>
                <c:pt idx="5">
                  <c:v>282.2</c:v>
                </c:pt>
                <c:pt idx="6">
                  <c:v>93.66</c:v>
                </c:pt>
                <c:pt idx="7">
                  <c:v>47.1</c:v>
                </c:pt>
                <c:pt idx="8">
                  <c:v>201.98</c:v>
                </c:pt>
                <c:pt idx="9">
                  <c:v>167.12</c:v>
                </c:pt>
                <c:pt idx="10">
                  <c:v>272.72000000000003</c:v>
                </c:pt>
                <c:pt idx="11">
                  <c:v>219.29</c:v>
                </c:pt>
                <c:pt idx="12">
                  <c:v>142.65</c:v>
                </c:pt>
                <c:pt idx="13">
                  <c:v>82.54</c:v>
                </c:pt>
                <c:pt idx="14">
                  <c:v>78.95</c:v>
                </c:pt>
                <c:pt idx="15">
                  <c:v>22.79</c:v>
                </c:pt>
                <c:pt idx="16">
                  <c:v>43.91</c:v>
                </c:pt>
                <c:pt idx="17">
                  <c:v>-55.74</c:v>
                </c:pt>
                <c:pt idx="18">
                  <c:v>-12.78</c:v>
                </c:pt>
                <c:pt idx="19">
                  <c:v>127.68</c:v>
                </c:pt>
                <c:pt idx="20">
                  <c:v>279.33</c:v>
                </c:pt>
                <c:pt idx="21">
                  <c:v>368.95</c:v>
                </c:pt>
                <c:pt idx="22">
                  <c:v>428.61</c:v>
                </c:pt>
                <c:pt idx="23">
                  <c:v>500</c:v>
                </c:pt>
                <c:pt idx="24">
                  <c:v>500</c:v>
                </c:pt>
                <c:pt idx="25">
                  <c:v>450</c:v>
                </c:pt>
                <c:pt idx="26">
                  <c:v>400</c:v>
                </c:pt>
                <c:pt idx="27">
                  <c:v>350</c:v>
                </c:pt>
                <c:pt idx="28">
                  <c:v>300</c:v>
                </c:pt>
                <c:pt idx="29">
                  <c:v>250</c:v>
                </c:pt>
                <c:pt idx="30">
                  <c:v>200</c:v>
                </c:pt>
                <c:pt idx="31">
                  <c:v>200</c:v>
                </c:pt>
                <c:pt idx="32">
                  <c:v>200</c:v>
                </c:pt>
                <c:pt idx="33">
                  <c:v>200</c:v>
                </c:pt>
                <c:pt idx="34">
                  <c:v>200</c:v>
                </c:pt>
                <c:pt idx="35">
                  <c:v>200</c:v>
                </c:pt>
                <c:pt idx="36">
                  <c:v>200</c:v>
                </c:pt>
                <c:pt idx="37">
                  <c:v>200</c:v>
                </c:pt>
                <c:pt idx="38">
                  <c:v>200</c:v>
                </c:pt>
                <c:pt idx="39">
                  <c:v>200</c:v>
                </c:pt>
                <c:pt idx="40">
                  <c:v>200</c:v>
                </c:pt>
                <c:pt idx="41">
                  <c:v>200</c:v>
                </c:pt>
                <c:pt idx="42">
                  <c:v>200</c:v>
                </c:pt>
                <c:pt idx="43">
                  <c:v>200</c:v>
                </c:pt>
                <c:pt idx="44">
                  <c:v>200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'Daten zum Schaubild A8.1.2-2'!$B$2</c:f>
              <c:strCache>
                <c:ptCount val="1"/>
                <c:pt idx="0">
                  <c:v>QuBe-Bevölkerungsprojektion ohne Geflüchtete</c:v>
                </c:pt>
              </c:strCache>
            </c:strRef>
          </c:tx>
          <c:spPr>
            <a:ln>
              <a:solidFill>
                <a:srgbClr val="0070C0"/>
              </a:solidFill>
            </a:ln>
          </c:spPr>
          <c:marker>
            <c:symbol val="none"/>
          </c:marker>
          <c:cat>
            <c:numRef>
              <c:f>'Daten zum Schaubild A8.1.2-2'!$A$3:$A$47</c:f>
              <c:numCache>
                <c:formatCode>General</c:formatCode>
                <c:ptCount val="4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  <c:pt idx="25">
                  <c:v>2016</c:v>
                </c:pt>
                <c:pt idx="26">
                  <c:v>2017</c:v>
                </c:pt>
                <c:pt idx="27">
                  <c:v>2018</c:v>
                </c:pt>
                <c:pt idx="28">
                  <c:v>2019</c:v>
                </c:pt>
                <c:pt idx="29">
                  <c:v>2020</c:v>
                </c:pt>
                <c:pt idx="30">
                  <c:v>2021</c:v>
                </c:pt>
                <c:pt idx="31">
                  <c:v>2022</c:v>
                </c:pt>
                <c:pt idx="32">
                  <c:v>2023</c:v>
                </c:pt>
                <c:pt idx="33">
                  <c:v>2024</c:v>
                </c:pt>
                <c:pt idx="34">
                  <c:v>2025</c:v>
                </c:pt>
                <c:pt idx="35">
                  <c:v>2026</c:v>
                </c:pt>
                <c:pt idx="36">
                  <c:v>2027</c:v>
                </c:pt>
                <c:pt idx="37">
                  <c:v>2028</c:v>
                </c:pt>
                <c:pt idx="38">
                  <c:v>2029</c:v>
                </c:pt>
                <c:pt idx="39">
                  <c:v>2030</c:v>
                </c:pt>
                <c:pt idx="40">
                  <c:v>2031</c:v>
                </c:pt>
                <c:pt idx="41">
                  <c:v>2032</c:v>
                </c:pt>
                <c:pt idx="42">
                  <c:v>2033</c:v>
                </c:pt>
                <c:pt idx="43">
                  <c:v>2034</c:v>
                </c:pt>
                <c:pt idx="44">
                  <c:v>2035</c:v>
                </c:pt>
              </c:numCache>
            </c:numRef>
          </c:cat>
          <c:val>
            <c:numRef>
              <c:f>'Daten zum Schaubild A8.1.2-2'!$B$3:$B$47</c:f>
              <c:numCache>
                <c:formatCode>General</c:formatCode>
                <c:ptCount val="45"/>
                <c:pt idx="0">
                  <c:v>602.52</c:v>
                </c:pt>
                <c:pt idx="1">
                  <c:v>782.07</c:v>
                </c:pt>
                <c:pt idx="2">
                  <c:v>462.1</c:v>
                </c:pt>
                <c:pt idx="3">
                  <c:v>315</c:v>
                </c:pt>
                <c:pt idx="4">
                  <c:v>397.94</c:v>
                </c:pt>
                <c:pt idx="5">
                  <c:v>282.2</c:v>
                </c:pt>
                <c:pt idx="6">
                  <c:v>93.66</c:v>
                </c:pt>
                <c:pt idx="7">
                  <c:v>47.1</c:v>
                </c:pt>
                <c:pt idx="8">
                  <c:v>201.98</c:v>
                </c:pt>
                <c:pt idx="9">
                  <c:v>167.12</c:v>
                </c:pt>
                <c:pt idx="10">
                  <c:v>272.72000000000003</c:v>
                </c:pt>
                <c:pt idx="11">
                  <c:v>219.29</c:v>
                </c:pt>
                <c:pt idx="12">
                  <c:v>142.65</c:v>
                </c:pt>
                <c:pt idx="13">
                  <c:v>82.54</c:v>
                </c:pt>
                <c:pt idx="14">
                  <c:v>78.95</c:v>
                </c:pt>
                <c:pt idx="15">
                  <c:v>22.79</c:v>
                </c:pt>
                <c:pt idx="16">
                  <c:v>43.91</c:v>
                </c:pt>
                <c:pt idx="17">
                  <c:v>-55.74</c:v>
                </c:pt>
                <c:pt idx="18">
                  <c:v>-12.78</c:v>
                </c:pt>
                <c:pt idx="19">
                  <c:v>127.68</c:v>
                </c:pt>
                <c:pt idx="20">
                  <c:v>279.33</c:v>
                </c:pt>
                <c:pt idx="21">
                  <c:v>368.95</c:v>
                </c:pt>
                <c:pt idx="22">
                  <c:v>428.6</c:v>
                </c:pt>
                <c:pt idx="23">
                  <c:v>550.5</c:v>
                </c:pt>
                <c:pt idx="24">
                  <c:v>426.7</c:v>
                </c:pt>
                <c:pt idx="25">
                  <c:v>395.2</c:v>
                </c:pt>
                <c:pt idx="26">
                  <c:v>363.9</c:v>
                </c:pt>
                <c:pt idx="27">
                  <c:v>336.1</c:v>
                </c:pt>
                <c:pt idx="28">
                  <c:v>309.89999999999998</c:v>
                </c:pt>
                <c:pt idx="29">
                  <c:v>284.5</c:v>
                </c:pt>
                <c:pt idx="30">
                  <c:v>262.39999999999998</c:v>
                </c:pt>
                <c:pt idx="31">
                  <c:v>243.6</c:v>
                </c:pt>
                <c:pt idx="32">
                  <c:v>223.6</c:v>
                </c:pt>
                <c:pt idx="33">
                  <c:v>204.5</c:v>
                </c:pt>
                <c:pt idx="34">
                  <c:v>183.7</c:v>
                </c:pt>
                <c:pt idx="35">
                  <c:v>169.1</c:v>
                </c:pt>
                <c:pt idx="36">
                  <c:v>153.6</c:v>
                </c:pt>
                <c:pt idx="37">
                  <c:v>136.9</c:v>
                </c:pt>
                <c:pt idx="38">
                  <c:v>122.9</c:v>
                </c:pt>
                <c:pt idx="39">
                  <c:v>106.7</c:v>
                </c:pt>
                <c:pt idx="40">
                  <c:v>105.4</c:v>
                </c:pt>
                <c:pt idx="41">
                  <c:v>103.4</c:v>
                </c:pt>
                <c:pt idx="42">
                  <c:v>102.4</c:v>
                </c:pt>
                <c:pt idx="43">
                  <c:v>97.3</c:v>
                </c:pt>
                <c:pt idx="44">
                  <c:v>91.6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zum Schaubild A8.1.2-2'!$C$2</c:f>
              <c:strCache>
                <c:ptCount val="1"/>
                <c:pt idx="0">
                  <c:v>QuBe-Bevölkerungsprojektion mit Geflüchteten</c:v>
                </c:pt>
              </c:strCache>
            </c:strRef>
          </c:tx>
          <c:spPr>
            <a:ln>
              <a:solidFill>
                <a:srgbClr val="FFC000"/>
              </a:solidFill>
              <a:prstDash val="solid"/>
            </a:ln>
          </c:spPr>
          <c:marker>
            <c:symbol val="none"/>
          </c:marker>
          <c:cat>
            <c:numRef>
              <c:f>'Daten zum Schaubild A8.1.2-2'!$A$3:$A$47</c:f>
              <c:numCache>
                <c:formatCode>General</c:formatCode>
                <c:ptCount val="4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  <c:pt idx="25">
                  <c:v>2016</c:v>
                </c:pt>
                <c:pt idx="26">
                  <c:v>2017</c:v>
                </c:pt>
                <c:pt idx="27">
                  <c:v>2018</c:v>
                </c:pt>
                <c:pt idx="28">
                  <c:v>2019</c:v>
                </c:pt>
                <c:pt idx="29">
                  <c:v>2020</c:v>
                </c:pt>
                <c:pt idx="30">
                  <c:v>2021</c:v>
                </c:pt>
                <c:pt idx="31">
                  <c:v>2022</c:v>
                </c:pt>
                <c:pt idx="32">
                  <c:v>2023</c:v>
                </c:pt>
                <c:pt idx="33">
                  <c:v>2024</c:v>
                </c:pt>
                <c:pt idx="34">
                  <c:v>2025</c:v>
                </c:pt>
                <c:pt idx="35">
                  <c:v>2026</c:v>
                </c:pt>
                <c:pt idx="36">
                  <c:v>2027</c:v>
                </c:pt>
                <c:pt idx="37">
                  <c:v>2028</c:v>
                </c:pt>
                <c:pt idx="38">
                  <c:v>2029</c:v>
                </c:pt>
                <c:pt idx="39">
                  <c:v>2030</c:v>
                </c:pt>
                <c:pt idx="40">
                  <c:v>2031</c:v>
                </c:pt>
                <c:pt idx="41">
                  <c:v>2032</c:v>
                </c:pt>
                <c:pt idx="42">
                  <c:v>2033</c:v>
                </c:pt>
                <c:pt idx="43">
                  <c:v>2034</c:v>
                </c:pt>
                <c:pt idx="44">
                  <c:v>2035</c:v>
                </c:pt>
              </c:numCache>
            </c:numRef>
          </c:cat>
          <c:val>
            <c:numRef>
              <c:f>'Daten zum Schaubild A8.1.2-2'!$C$3:$C$47</c:f>
              <c:numCache>
                <c:formatCode>General</c:formatCode>
                <c:ptCount val="45"/>
                <c:pt idx="0">
                  <c:v>602.52</c:v>
                </c:pt>
                <c:pt idx="1">
                  <c:v>782.07</c:v>
                </c:pt>
                <c:pt idx="2">
                  <c:v>462.1</c:v>
                </c:pt>
                <c:pt idx="3">
                  <c:v>315</c:v>
                </c:pt>
                <c:pt idx="4">
                  <c:v>397.94</c:v>
                </c:pt>
                <c:pt idx="5">
                  <c:v>282.2</c:v>
                </c:pt>
                <c:pt idx="6">
                  <c:v>93.66</c:v>
                </c:pt>
                <c:pt idx="7">
                  <c:v>47.1</c:v>
                </c:pt>
                <c:pt idx="8">
                  <c:v>201.98</c:v>
                </c:pt>
                <c:pt idx="9">
                  <c:v>167.12</c:v>
                </c:pt>
                <c:pt idx="10">
                  <c:v>272.72000000000003</c:v>
                </c:pt>
                <c:pt idx="11">
                  <c:v>219.29</c:v>
                </c:pt>
                <c:pt idx="12">
                  <c:v>142.65</c:v>
                </c:pt>
                <c:pt idx="13">
                  <c:v>82.54</c:v>
                </c:pt>
                <c:pt idx="14">
                  <c:v>78.95</c:v>
                </c:pt>
                <c:pt idx="15">
                  <c:v>22.79</c:v>
                </c:pt>
                <c:pt idx="16">
                  <c:v>43.91</c:v>
                </c:pt>
                <c:pt idx="17">
                  <c:v>-55.74</c:v>
                </c:pt>
                <c:pt idx="18">
                  <c:v>-12.78</c:v>
                </c:pt>
                <c:pt idx="19">
                  <c:v>127.68</c:v>
                </c:pt>
                <c:pt idx="20">
                  <c:v>279.33</c:v>
                </c:pt>
                <c:pt idx="21">
                  <c:v>368.95</c:v>
                </c:pt>
                <c:pt idx="22">
                  <c:v>428.6</c:v>
                </c:pt>
                <c:pt idx="23">
                  <c:v>550.5</c:v>
                </c:pt>
                <c:pt idx="24">
                  <c:v>1274.9000000000001</c:v>
                </c:pt>
                <c:pt idx="25">
                  <c:v>641.70000000000005</c:v>
                </c:pt>
                <c:pt idx="26">
                  <c:v>472</c:v>
                </c:pt>
                <c:pt idx="27">
                  <c:v>352.8</c:v>
                </c:pt>
                <c:pt idx="28">
                  <c:v>296.60000000000002</c:v>
                </c:pt>
                <c:pt idx="29">
                  <c:v>271.60000000000002</c:v>
                </c:pt>
                <c:pt idx="30">
                  <c:v>249.6</c:v>
                </c:pt>
                <c:pt idx="31">
                  <c:v>232.1</c:v>
                </c:pt>
                <c:pt idx="32">
                  <c:v>212.8</c:v>
                </c:pt>
                <c:pt idx="33">
                  <c:v>194.1</c:v>
                </c:pt>
                <c:pt idx="34">
                  <c:v>174</c:v>
                </c:pt>
                <c:pt idx="35">
                  <c:v>157.6</c:v>
                </c:pt>
                <c:pt idx="36">
                  <c:v>143.5</c:v>
                </c:pt>
                <c:pt idx="37">
                  <c:v>132.1</c:v>
                </c:pt>
                <c:pt idx="38">
                  <c:v>115.2</c:v>
                </c:pt>
                <c:pt idx="39">
                  <c:v>100.8</c:v>
                </c:pt>
                <c:pt idx="40">
                  <c:v>100.7</c:v>
                </c:pt>
                <c:pt idx="41">
                  <c:v>99.9</c:v>
                </c:pt>
                <c:pt idx="42">
                  <c:v>97</c:v>
                </c:pt>
                <c:pt idx="43">
                  <c:v>93.3</c:v>
                </c:pt>
                <c:pt idx="44">
                  <c:v>90.2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345792"/>
        <c:axId val="43347968"/>
      </c:lineChart>
      <c:catAx>
        <c:axId val="4334579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Jahr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low"/>
        <c:crossAx val="43347968"/>
        <c:crosses val="autoZero"/>
        <c:auto val="1"/>
        <c:lblAlgn val="ctr"/>
        <c:lblOffset val="100"/>
        <c:noMultiLvlLbl val="0"/>
      </c:catAx>
      <c:valAx>
        <c:axId val="4334796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In Tausend Personen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43345792"/>
        <c:crosses val="autoZero"/>
        <c:crossBetween val="midCat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3</xdr:row>
      <xdr:rowOff>85725</xdr:rowOff>
    </xdr:from>
    <xdr:to>
      <xdr:col>12</xdr:col>
      <xdr:colOff>257175</xdr:colOff>
      <xdr:row>41</xdr:row>
      <xdr:rowOff>66675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3"/>
  <sheetViews>
    <sheetView tabSelected="1" zoomScaleNormal="100" workbookViewId="0">
      <selection sqref="A1:M2"/>
    </sheetView>
  </sheetViews>
  <sheetFormatPr baseColWidth="10" defaultRowHeight="14.4" x14ac:dyDescent="0.3"/>
  <sheetData>
    <row r="1" spans="1:13" x14ac:dyDescent="0.3">
      <c r="A1" s="2" t="s">
        <v>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ht="7.5" customHeigh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43" spans="1:1" x14ac:dyDescent="0.3">
      <c r="A43" t="s">
        <v>4</v>
      </c>
    </row>
  </sheetData>
  <mergeCells count="1">
    <mergeCell ref="A1:M2"/>
  </mergeCells>
  <pageMargins left="0.7" right="0.7" top="0.78740157499999996" bottom="0.78740157499999996" header="0.3" footer="0.3"/>
  <pageSetup paperSize="9" scale="7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workbookViewId="0">
      <selection activeCell="H17" sqref="H17"/>
    </sheetView>
  </sheetViews>
  <sheetFormatPr baseColWidth="10" defaultRowHeight="14.4" x14ac:dyDescent="0.3"/>
  <cols>
    <col min="3" max="3" width="15.33203125" customWidth="1"/>
    <col min="4" max="4" width="17.44140625" customWidth="1"/>
    <col min="5" max="5" width="17.88671875" customWidth="1"/>
  </cols>
  <sheetData>
    <row r="1" spans="1:5" ht="15" x14ac:dyDescent="0.25">
      <c r="A1" t="s">
        <v>3</v>
      </c>
    </row>
    <row r="2" spans="1:5" x14ac:dyDescent="0.3">
      <c r="B2" t="s">
        <v>1</v>
      </c>
      <c r="C2" t="s">
        <v>2</v>
      </c>
      <c r="D2" t="s">
        <v>5</v>
      </c>
      <c r="E2" t="s">
        <v>6</v>
      </c>
    </row>
    <row r="3" spans="1:5" ht="15" x14ac:dyDescent="0.25">
      <c r="A3">
        <v>1991</v>
      </c>
      <c r="B3">
        <v>602.52</v>
      </c>
      <c r="C3">
        <v>602.52</v>
      </c>
      <c r="D3">
        <v>602.52</v>
      </c>
      <c r="E3">
        <v>602.52</v>
      </c>
    </row>
    <row r="4" spans="1:5" ht="15" x14ac:dyDescent="0.25">
      <c r="A4">
        <v>1992</v>
      </c>
      <c r="B4">
        <v>782.07</v>
      </c>
      <c r="C4">
        <v>782.07</v>
      </c>
      <c r="D4">
        <v>782.07</v>
      </c>
      <c r="E4">
        <v>782.07</v>
      </c>
    </row>
    <row r="5" spans="1:5" ht="15" x14ac:dyDescent="0.25">
      <c r="A5">
        <v>1993</v>
      </c>
      <c r="B5">
        <v>462.1</v>
      </c>
      <c r="C5">
        <v>462.1</v>
      </c>
      <c r="D5">
        <v>462.1</v>
      </c>
      <c r="E5">
        <v>462.1</v>
      </c>
    </row>
    <row r="6" spans="1:5" ht="15" x14ac:dyDescent="0.25">
      <c r="A6">
        <v>1994</v>
      </c>
      <c r="B6">
        <v>315</v>
      </c>
      <c r="C6">
        <v>315</v>
      </c>
      <c r="D6">
        <v>315</v>
      </c>
      <c r="E6">
        <v>315</v>
      </c>
    </row>
    <row r="7" spans="1:5" ht="15" x14ac:dyDescent="0.25">
      <c r="A7">
        <v>1995</v>
      </c>
      <c r="B7">
        <v>397.94</v>
      </c>
      <c r="C7">
        <v>397.94</v>
      </c>
      <c r="D7">
        <v>397.94</v>
      </c>
      <c r="E7">
        <v>397.94</v>
      </c>
    </row>
    <row r="8" spans="1:5" ht="15" x14ac:dyDescent="0.25">
      <c r="A8">
        <v>1996</v>
      </c>
      <c r="B8">
        <v>282.2</v>
      </c>
      <c r="C8">
        <v>282.2</v>
      </c>
      <c r="D8">
        <v>282.2</v>
      </c>
      <c r="E8">
        <v>282.2</v>
      </c>
    </row>
    <row r="9" spans="1:5" ht="15" x14ac:dyDescent="0.25">
      <c r="A9">
        <v>1997</v>
      </c>
      <c r="B9">
        <v>93.66</v>
      </c>
      <c r="C9">
        <v>93.66</v>
      </c>
      <c r="D9">
        <v>93.66</v>
      </c>
      <c r="E9">
        <v>93.66</v>
      </c>
    </row>
    <row r="10" spans="1:5" ht="15" x14ac:dyDescent="0.25">
      <c r="A10">
        <v>1998</v>
      </c>
      <c r="B10">
        <v>47.1</v>
      </c>
      <c r="C10">
        <v>47.1</v>
      </c>
      <c r="D10">
        <v>47.1</v>
      </c>
      <c r="E10">
        <v>47.1</v>
      </c>
    </row>
    <row r="11" spans="1:5" ht="15" x14ac:dyDescent="0.25">
      <c r="A11">
        <v>1999</v>
      </c>
      <c r="B11">
        <v>201.98</v>
      </c>
      <c r="C11">
        <v>201.98</v>
      </c>
      <c r="D11">
        <v>201.98</v>
      </c>
      <c r="E11">
        <v>201.98</v>
      </c>
    </row>
    <row r="12" spans="1:5" ht="15" x14ac:dyDescent="0.25">
      <c r="A12">
        <v>2000</v>
      </c>
      <c r="B12">
        <v>167.12</v>
      </c>
      <c r="C12">
        <v>167.12</v>
      </c>
      <c r="D12">
        <v>167.12</v>
      </c>
      <c r="E12">
        <v>167.12</v>
      </c>
    </row>
    <row r="13" spans="1:5" ht="15" x14ac:dyDescent="0.25">
      <c r="A13">
        <v>2001</v>
      </c>
      <c r="B13">
        <v>272.72000000000003</v>
      </c>
      <c r="C13">
        <v>272.72000000000003</v>
      </c>
      <c r="D13">
        <v>272.72000000000003</v>
      </c>
      <c r="E13">
        <v>272.72000000000003</v>
      </c>
    </row>
    <row r="14" spans="1:5" ht="15" x14ac:dyDescent="0.25">
      <c r="A14">
        <v>2002</v>
      </c>
      <c r="B14">
        <v>219.29</v>
      </c>
      <c r="C14">
        <v>219.29</v>
      </c>
      <c r="D14">
        <v>219.29</v>
      </c>
      <c r="E14">
        <v>219.29</v>
      </c>
    </row>
    <row r="15" spans="1:5" ht="15" x14ac:dyDescent="0.25">
      <c r="A15">
        <v>2003</v>
      </c>
      <c r="B15">
        <v>142.65</v>
      </c>
      <c r="C15">
        <v>142.65</v>
      </c>
      <c r="D15">
        <v>142.65</v>
      </c>
      <c r="E15">
        <v>142.65</v>
      </c>
    </row>
    <row r="16" spans="1:5" ht="15" x14ac:dyDescent="0.25">
      <c r="A16">
        <v>2004</v>
      </c>
      <c r="B16">
        <v>82.54</v>
      </c>
      <c r="C16">
        <v>82.54</v>
      </c>
      <c r="D16">
        <v>82.54</v>
      </c>
      <c r="E16">
        <v>82.54</v>
      </c>
    </row>
    <row r="17" spans="1:6" ht="15" x14ac:dyDescent="0.25">
      <c r="A17">
        <v>2005</v>
      </c>
      <c r="B17">
        <v>78.95</v>
      </c>
      <c r="C17">
        <v>78.95</v>
      </c>
      <c r="D17">
        <v>78.95</v>
      </c>
      <c r="E17">
        <v>78.95</v>
      </c>
    </row>
    <row r="18" spans="1:6" ht="15" x14ac:dyDescent="0.25">
      <c r="A18">
        <v>2006</v>
      </c>
      <c r="B18">
        <v>22.79</v>
      </c>
      <c r="C18">
        <v>22.79</v>
      </c>
      <c r="D18">
        <v>22.79</v>
      </c>
      <c r="E18">
        <v>22.79</v>
      </c>
    </row>
    <row r="19" spans="1:6" ht="15" x14ac:dyDescent="0.25">
      <c r="A19">
        <v>2007</v>
      </c>
      <c r="B19">
        <v>43.91</v>
      </c>
      <c r="C19">
        <v>43.91</v>
      </c>
      <c r="D19">
        <v>43.91</v>
      </c>
      <c r="E19">
        <v>43.91</v>
      </c>
    </row>
    <row r="20" spans="1:6" ht="15" x14ac:dyDescent="0.25">
      <c r="A20">
        <v>2008</v>
      </c>
      <c r="B20">
        <v>-55.74</v>
      </c>
      <c r="C20">
        <v>-55.74</v>
      </c>
      <c r="D20">
        <v>-55.74</v>
      </c>
      <c r="E20">
        <v>-55.74</v>
      </c>
    </row>
    <row r="21" spans="1:6" ht="15" x14ac:dyDescent="0.25">
      <c r="A21">
        <v>2009</v>
      </c>
      <c r="B21">
        <v>-12.78</v>
      </c>
      <c r="C21">
        <v>-12.78</v>
      </c>
      <c r="D21">
        <v>-12.78</v>
      </c>
      <c r="E21">
        <v>-12.78</v>
      </c>
    </row>
    <row r="22" spans="1:6" ht="15" x14ac:dyDescent="0.25">
      <c r="A22">
        <v>2010</v>
      </c>
      <c r="B22">
        <v>127.68</v>
      </c>
      <c r="C22">
        <v>127.68</v>
      </c>
      <c r="D22">
        <v>127.68</v>
      </c>
      <c r="E22">
        <v>127.68</v>
      </c>
    </row>
    <row r="23" spans="1:6" ht="15" x14ac:dyDescent="0.25">
      <c r="A23">
        <v>2011</v>
      </c>
      <c r="B23">
        <v>279.33</v>
      </c>
      <c r="C23">
        <v>279.33</v>
      </c>
      <c r="D23">
        <v>279.33</v>
      </c>
      <c r="E23">
        <v>279.33</v>
      </c>
    </row>
    <row r="24" spans="1:6" ht="15" x14ac:dyDescent="0.25">
      <c r="A24">
        <v>2012</v>
      </c>
      <c r="B24">
        <v>368.95</v>
      </c>
      <c r="C24">
        <v>368.95</v>
      </c>
      <c r="D24">
        <v>368.95</v>
      </c>
      <c r="E24">
        <v>368.95</v>
      </c>
    </row>
    <row r="25" spans="1:6" ht="15" x14ac:dyDescent="0.25">
      <c r="A25">
        <v>2013</v>
      </c>
      <c r="B25">
        <v>428.6</v>
      </c>
      <c r="C25">
        <v>428.6</v>
      </c>
      <c r="D25">
        <v>428.61</v>
      </c>
      <c r="E25">
        <v>428.61</v>
      </c>
    </row>
    <row r="26" spans="1:6" ht="15" x14ac:dyDescent="0.25">
      <c r="A26">
        <v>2014</v>
      </c>
      <c r="B26">
        <v>550.5</v>
      </c>
      <c r="C26">
        <v>550.5</v>
      </c>
      <c r="D26">
        <v>500</v>
      </c>
      <c r="E26">
        <v>500</v>
      </c>
      <c r="F26">
        <f t="shared" ref="F26:F47" si="0">E26-B26</f>
        <v>-50.5</v>
      </c>
    </row>
    <row r="27" spans="1:6" ht="15" x14ac:dyDescent="0.25">
      <c r="A27">
        <v>2015</v>
      </c>
      <c r="B27">
        <v>426.7</v>
      </c>
      <c r="C27">
        <v>1274.9000000000001</v>
      </c>
      <c r="D27">
        <v>500</v>
      </c>
      <c r="E27">
        <v>500</v>
      </c>
      <c r="F27">
        <f t="shared" si="0"/>
        <v>73.300000000000011</v>
      </c>
    </row>
    <row r="28" spans="1:6" ht="15" x14ac:dyDescent="0.25">
      <c r="A28">
        <v>2016</v>
      </c>
      <c r="B28">
        <v>395.2</v>
      </c>
      <c r="C28">
        <v>641.70000000000005</v>
      </c>
      <c r="D28">
        <v>350</v>
      </c>
      <c r="E28">
        <v>450</v>
      </c>
      <c r="F28">
        <f t="shared" si="0"/>
        <v>54.800000000000011</v>
      </c>
    </row>
    <row r="29" spans="1:6" ht="15" x14ac:dyDescent="0.25">
      <c r="A29">
        <v>2017</v>
      </c>
      <c r="B29">
        <v>363.9</v>
      </c>
      <c r="C29">
        <v>472</v>
      </c>
      <c r="D29">
        <v>300</v>
      </c>
      <c r="E29">
        <v>400</v>
      </c>
      <c r="F29">
        <f t="shared" si="0"/>
        <v>36.100000000000023</v>
      </c>
    </row>
    <row r="30" spans="1:6" ht="15" x14ac:dyDescent="0.25">
      <c r="A30">
        <v>2018</v>
      </c>
      <c r="B30">
        <v>336.1</v>
      </c>
      <c r="C30">
        <v>352.8</v>
      </c>
      <c r="D30">
        <v>250</v>
      </c>
      <c r="E30">
        <v>350</v>
      </c>
      <c r="F30">
        <f t="shared" si="0"/>
        <v>13.899999999999977</v>
      </c>
    </row>
    <row r="31" spans="1:6" x14ac:dyDescent="0.3">
      <c r="A31">
        <v>2019</v>
      </c>
      <c r="B31">
        <v>309.89999999999998</v>
      </c>
      <c r="C31">
        <v>296.60000000000002</v>
      </c>
      <c r="D31">
        <v>200</v>
      </c>
      <c r="E31">
        <v>300</v>
      </c>
      <c r="F31">
        <f t="shared" si="0"/>
        <v>-9.8999999999999773</v>
      </c>
    </row>
    <row r="32" spans="1:6" x14ac:dyDescent="0.3">
      <c r="A32">
        <v>2020</v>
      </c>
      <c r="B32">
        <v>284.5</v>
      </c>
      <c r="C32">
        <v>271.60000000000002</v>
      </c>
      <c r="D32">
        <v>150</v>
      </c>
      <c r="E32">
        <v>250</v>
      </c>
      <c r="F32">
        <f t="shared" si="0"/>
        <v>-34.5</v>
      </c>
    </row>
    <row r="33" spans="1:6" x14ac:dyDescent="0.3">
      <c r="A33">
        <v>2021</v>
      </c>
      <c r="B33">
        <v>262.39999999999998</v>
      </c>
      <c r="C33">
        <v>249.6</v>
      </c>
      <c r="D33">
        <v>100</v>
      </c>
      <c r="E33">
        <v>200</v>
      </c>
      <c r="F33">
        <f t="shared" si="0"/>
        <v>-62.399999999999977</v>
      </c>
    </row>
    <row r="34" spans="1:6" x14ac:dyDescent="0.3">
      <c r="A34">
        <v>2022</v>
      </c>
      <c r="B34">
        <v>243.6</v>
      </c>
      <c r="C34">
        <v>232.1</v>
      </c>
      <c r="D34">
        <v>100</v>
      </c>
      <c r="E34">
        <v>200</v>
      </c>
      <c r="F34">
        <f t="shared" si="0"/>
        <v>-43.599999999999994</v>
      </c>
    </row>
    <row r="35" spans="1:6" x14ac:dyDescent="0.3">
      <c r="A35">
        <v>2023</v>
      </c>
      <c r="B35">
        <v>223.6</v>
      </c>
      <c r="C35">
        <v>212.8</v>
      </c>
      <c r="D35">
        <v>100</v>
      </c>
      <c r="E35">
        <v>200</v>
      </c>
      <c r="F35">
        <f t="shared" si="0"/>
        <v>-23.599999999999994</v>
      </c>
    </row>
    <row r="36" spans="1:6" x14ac:dyDescent="0.3">
      <c r="A36">
        <v>2024</v>
      </c>
      <c r="B36">
        <v>204.5</v>
      </c>
      <c r="C36">
        <v>194.1</v>
      </c>
      <c r="D36">
        <v>100</v>
      </c>
      <c r="E36">
        <v>200</v>
      </c>
      <c r="F36">
        <f t="shared" si="0"/>
        <v>-4.5</v>
      </c>
    </row>
    <row r="37" spans="1:6" x14ac:dyDescent="0.3">
      <c r="A37">
        <v>2025</v>
      </c>
      <c r="B37">
        <v>183.7</v>
      </c>
      <c r="C37">
        <v>174</v>
      </c>
      <c r="D37">
        <v>100</v>
      </c>
      <c r="E37">
        <v>200</v>
      </c>
      <c r="F37">
        <f t="shared" si="0"/>
        <v>16.300000000000011</v>
      </c>
    </row>
    <row r="38" spans="1:6" x14ac:dyDescent="0.3">
      <c r="A38">
        <v>2026</v>
      </c>
      <c r="B38">
        <v>169.1</v>
      </c>
      <c r="C38">
        <v>157.6</v>
      </c>
      <c r="D38">
        <v>100</v>
      </c>
      <c r="E38">
        <v>200</v>
      </c>
      <c r="F38">
        <f t="shared" si="0"/>
        <v>30.900000000000006</v>
      </c>
    </row>
    <row r="39" spans="1:6" x14ac:dyDescent="0.3">
      <c r="A39">
        <v>2027</v>
      </c>
      <c r="B39">
        <v>153.6</v>
      </c>
      <c r="C39">
        <v>143.5</v>
      </c>
      <c r="D39">
        <v>100</v>
      </c>
      <c r="E39">
        <v>200</v>
      </c>
      <c r="F39">
        <f t="shared" si="0"/>
        <v>46.400000000000006</v>
      </c>
    </row>
    <row r="40" spans="1:6" x14ac:dyDescent="0.3">
      <c r="A40">
        <v>2028</v>
      </c>
      <c r="B40">
        <v>136.9</v>
      </c>
      <c r="C40">
        <v>132.1</v>
      </c>
      <c r="D40">
        <v>100</v>
      </c>
      <c r="E40">
        <v>200</v>
      </c>
      <c r="F40">
        <f t="shared" si="0"/>
        <v>63.099999999999994</v>
      </c>
    </row>
    <row r="41" spans="1:6" x14ac:dyDescent="0.3">
      <c r="A41">
        <v>2029</v>
      </c>
      <c r="B41">
        <v>122.9</v>
      </c>
      <c r="C41">
        <v>115.2</v>
      </c>
      <c r="D41">
        <v>100</v>
      </c>
      <c r="E41">
        <v>200</v>
      </c>
      <c r="F41">
        <f t="shared" si="0"/>
        <v>77.099999999999994</v>
      </c>
    </row>
    <row r="42" spans="1:6" x14ac:dyDescent="0.3">
      <c r="A42">
        <v>2030</v>
      </c>
      <c r="B42">
        <v>106.7</v>
      </c>
      <c r="C42">
        <v>100.8</v>
      </c>
      <c r="D42">
        <v>100</v>
      </c>
      <c r="E42">
        <v>200</v>
      </c>
      <c r="F42">
        <f t="shared" si="0"/>
        <v>93.3</v>
      </c>
    </row>
    <row r="43" spans="1:6" x14ac:dyDescent="0.3">
      <c r="A43">
        <v>2031</v>
      </c>
      <c r="B43">
        <v>105.4</v>
      </c>
      <c r="C43">
        <v>100.7</v>
      </c>
      <c r="D43">
        <v>100</v>
      </c>
      <c r="E43">
        <v>200</v>
      </c>
      <c r="F43">
        <f t="shared" si="0"/>
        <v>94.6</v>
      </c>
    </row>
    <row r="44" spans="1:6" x14ac:dyDescent="0.3">
      <c r="A44">
        <v>2032</v>
      </c>
      <c r="B44">
        <v>103.4</v>
      </c>
      <c r="C44">
        <v>99.9</v>
      </c>
      <c r="D44">
        <v>100</v>
      </c>
      <c r="E44">
        <v>200</v>
      </c>
      <c r="F44">
        <f t="shared" si="0"/>
        <v>96.6</v>
      </c>
    </row>
    <row r="45" spans="1:6" x14ac:dyDescent="0.3">
      <c r="A45">
        <v>2033</v>
      </c>
      <c r="B45">
        <v>102.4</v>
      </c>
      <c r="C45">
        <v>97</v>
      </c>
      <c r="D45">
        <v>100</v>
      </c>
      <c r="E45">
        <v>200</v>
      </c>
      <c r="F45">
        <f t="shared" si="0"/>
        <v>97.6</v>
      </c>
    </row>
    <row r="46" spans="1:6" x14ac:dyDescent="0.3">
      <c r="A46">
        <v>2034</v>
      </c>
      <c r="B46">
        <v>97.3</v>
      </c>
      <c r="C46">
        <v>93.3</v>
      </c>
      <c r="D46">
        <v>100</v>
      </c>
      <c r="E46">
        <v>200</v>
      </c>
      <c r="F46">
        <f t="shared" si="0"/>
        <v>102.7</v>
      </c>
    </row>
    <row r="47" spans="1:6" x14ac:dyDescent="0.3">
      <c r="A47">
        <v>2035</v>
      </c>
      <c r="B47">
        <v>91.6</v>
      </c>
      <c r="C47">
        <v>90.2</v>
      </c>
      <c r="D47">
        <v>100</v>
      </c>
      <c r="E47">
        <v>200</v>
      </c>
      <c r="F47">
        <f t="shared" si="0"/>
        <v>108.4</v>
      </c>
    </row>
    <row r="48" spans="1:6" x14ac:dyDescent="0.3">
      <c r="F48" s="1">
        <f>SUM(F26:F47)</f>
        <v>776.10000000000014</v>
      </c>
    </row>
    <row r="50" spans="1:5" x14ac:dyDescent="0.3">
      <c r="A50" t="s">
        <v>7</v>
      </c>
      <c r="B50">
        <f>AVERAGE(B27:B47)</f>
        <v>210.63809523809522</v>
      </c>
      <c r="C50">
        <f>AVERAGE(C27:C47)</f>
        <v>262.02380952380958</v>
      </c>
      <c r="D50">
        <f>AVERAGE(D27:D47)</f>
        <v>154.76190476190476</v>
      </c>
      <c r="E50">
        <f>AVERAGE(E27:E47)</f>
        <v>250</v>
      </c>
    </row>
    <row r="51" spans="1:5" x14ac:dyDescent="0.3">
      <c r="A51" t="s">
        <v>0</v>
      </c>
      <c r="B51">
        <f>SUM(B27:B47)</f>
        <v>4423.3999999999996</v>
      </c>
      <c r="C51">
        <f>SUM(C27:C47)</f>
        <v>5502.5000000000009</v>
      </c>
      <c r="D51">
        <f>SUM(D27:D47)</f>
        <v>3250</v>
      </c>
      <c r="E51">
        <f>SUM(E27:E47)</f>
        <v>5250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A8.1.2-2</vt:lpstr>
      <vt:lpstr>Daten zum Schaubild A8.1.2-2</vt:lpstr>
      <vt:lpstr>'Schaubild A8.1.2-2'!Druckbereich</vt:lpstr>
    </vt:vector>
  </TitlesOfParts>
  <Company>Fraunhofer FIT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Lara Quack</dc:creator>
  <cp:lastModifiedBy>Friedrich, Michael</cp:lastModifiedBy>
  <cp:lastPrinted>2016-03-23T09:36:18Z</cp:lastPrinted>
  <dcterms:created xsi:type="dcterms:W3CDTF">2016-03-04T07:51:10Z</dcterms:created>
  <dcterms:modified xsi:type="dcterms:W3CDTF">2016-03-24T14:47:22Z</dcterms:modified>
</cp:coreProperties>
</file>