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O:\Berufsbildungsstatistik\Dokumentation\Dateien im Netz\Zusatztabellen\Wirtschaftszweig\im Internet veröffentlicht\"/>
    </mc:Choice>
  </mc:AlternateContent>
  <xr:revisionPtr revIDLastSave="0" documentId="13_ncr:1_{88DFA206-C8C1-4460-B240-5E570EFD0927}" xr6:coauthVersionLast="36" xr6:coauthVersionMax="36" xr10:uidLastSave="{00000000-0000-0000-0000-000000000000}"/>
  <bookViews>
    <workbookView xWindow="0" yWindow="0" windowWidth="23040" windowHeight="9780" xr2:uid="{166E2358-6F20-4A37-A61C-5E03B69833D1}"/>
  </bookViews>
  <sheets>
    <sheet name="Deckblatt" sheetId="14" r:id="rId1"/>
    <sheet name="Impressum" sheetId="15" r:id="rId2"/>
    <sheet name="Erläuterungen" sheetId="16" r:id="rId3"/>
    <sheet name="Tab. 1 Neuabschlüsse nach WZ" sheetId="1" r:id="rId4"/>
    <sheet name="Tab. 2 Wirtschaftszw. pro Beruf" sheetId="8" r:id="rId5"/>
    <sheet name="Tab. 3 Bundesländer &amp; West_Ost" sheetId="5" r:id="rId6"/>
    <sheet name="Tab. 4 Personenmerkmale" sheetId="2" r:id="rId7"/>
    <sheet name="Tab. 5 Zuständigkeitsbereiche" sheetId="3" r:id="rId8"/>
  </sheets>
  <definedNames>
    <definedName name="_xlnm.Print_Area" localSheetId="0">Deckblatt!$A$1:$B$3</definedName>
    <definedName name="_xlnm.Print_Area" localSheetId="6">'Tab. 4 Personenmerkmale'!$A$1:$K$101</definedName>
    <definedName name="_xlnm.Print_Titles" localSheetId="3">'Tab. 1 Neuabschlüsse nach WZ'!$3:$3</definedName>
    <definedName name="_xlnm.Print_Titles" localSheetId="4">'Tab. 2 Wirtschaftszw. pro Beruf'!$3:$3</definedName>
    <definedName name="_xlnm.Print_Titles" localSheetId="5">'Tab. 3 Bundesländer &amp; West_Ost'!$3:$4</definedName>
    <definedName name="_xlnm.Print_Titles" localSheetId="6">'Tab. 4 Personenmerkmale'!$3:$4</definedName>
    <definedName name="_xlnm.Print_Titles" localSheetId="7">'Tab. 5 Zuständigkeitsbereiche'!$3:$4</definedName>
    <definedName name="Print_Area" localSheetId="1">Impressum!$A$1:$B$3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 l="1"/>
  <c r="D90" i="1" s="1"/>
  <c r="C94" i="1"/>
  <c r="D93" i="1" s="1"/>
  <c r="D13" i="1" l="1"/>
  <c r="D29" i="1"/>
  <c r="D45" i="1"/>
  <c r="D61" i="1"/>
  <c r="D77" i="1"/>
  <c r="D27" i="1"/>
  <c r="D83" i="1"/>
  <c r="D11" i="1"/>
  <c r="D59" i="1"/>
  <c r="D75" i="1"/>
  <c r="D12" i="1"/>
  <c r="D44" i="1"/>
  <c r="D76" i="1"/>
  <c r="D31" i="1"/>
  <c r="D63" i="1"/>
  <c r="D19" i="1"/>
  <c r="D67" i="1"/>
  <c r="D4" i="1"/>
  <c r="D20" i="1"/>
  <c r="D36" i="1"/>
  <c r="D52" i="1"/>
  <c r="D68" i="1"/>
  <c r="D84" i="1"/>
  <c r="D47" i="1"/>
  <c r="D35" i="1"/>
  <c r="D5" i="1"/>
  <c r="D21" i="1"/>
  <c r="D37" i="1"/>
  <c r="D53" i="1"/>
  <c r="D69" i="1"/>
  <c r="D85" i="1"/>
  <c r="D43" i="1"/>
  <c r="D91" i="1"/>
  <c r="D28" i="1"/>
  <c r="D60" i="1"/>
  <c r="D15" i="1"/>
  <c r="D79" i="1"/>
  <c r="D51" i="1"/>
  <c r="D7" i="1"/>
  <c r="D23" i="1"/>
  <c r="D39" i="1"/>
  <c r="D55" i="1"/>
  <c r="D71" i="1"/>
  <c r="D87" i="1"/>
  <c r="D92" i="1"/>
  <c r="D6" i="1"/>
  <c r="D14" i="1"/>
  <c r="D22" i="1"/>
  <c r="D30" i="1"/>
  <c r="D38" i="1"/>
  <c r="D46" i="1"/>
  <c r="D54" i="1"/>
  <c r="D62" i="1"/>
  <c r="D70" i="1"/>
  <c r="D78" i="1"/>
  <c r="D86" i="1"/>
  <c r="D8" i="1"/>
  <c r="D16" i="1"/>
  <c r="D24" i="1"/>
  <c r="D32" i="1"/>
  <c r="D40" i="1"/>
  <c r="D48" i="1"/>
  <c r="D56" i="1"/>
  <c r="D64" i="1"/>
  <c r="D72" i="1"/>
  <c r="D80" i="1"/>
  <c r="D88" i="1"/>
  <c r="D9" i="1"/>
  <c r="D17" i="1"/>
  <c r="D25" i="1"/>
  <c r="D33" i="1"/>
  <c r="D41" i="1"/>
  <c r="D49" i="1"/>
  <c r="D57" i="1"/>
  <c r="D65" i="1"/>
  <c r="D73" i="1"/>
  <c r="D81" i="1"/>
  <c r="D89" i="1"/>
  <c r="D10" i="1"/>
  <c r="D18" i="1"/>
  <c r="D26" i="1"/>
  <c r="D34" i="1"/>
  <c r="D42" i="1"/>
  <c r="D50" i="1"/>
  <c r="D58" i="1"/>
  <c r="D66" i="1"/>
  <c r="D74" i="1"/>
  <c r="D82" i="1"/>
</calcChain>
</file>

<file path=xl/sharedStrings.xml><?xml version="1.0" encoding="utf-8"?>
<sst xmlns="http://schemas.openxmlformats.org/spreadsheetml/2006/main" count="812" uniqueCount="531">
  <si>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</si>
  <si>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</si>
  <si>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</si>
  <si>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</si>
  <si>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</si>
  <si>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</si>
  <si>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</si>
  <si>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Erbringung von Dienstleistungen für den Bergbau und für die Gewinnung von Steinen und Erden</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</si>
  <si>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</si>
  <si>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</si>
  <si>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</si>
  <si>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</si>
  <si>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</si>
  <si>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</si>
  <si>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 (ohne Möbel)</t>
  </si>
  <si>
    <t>Herstellung von Papier, Pappe und Waren daraus</t>
  </si>
  <si>
    <t>Herstellung von Druckerzeugnissen; Vervielfältigung von bespielten Ton-, Bild- und Datenträgern</t>
  </si>
  <si>
    <t>Kokerei und Mineralölverarbeitung</t>
  </si>
  <si>
    <t>Herstellung von chemischen Erzeugnissen</t>
  </si>
  <si>
    <t>Herstellung von pharmazeutischen Erzeugnissen</t>
  </si>
  <si>
    <t>Herstellung von Gummi- und Kunststoffwaren</t>
  </si>
  <si>
    <t>Herstellung von Glas und Glaswaren, Keramik, Verarbeitung von Steinen und Erden</t>
  </si>
  <si>
    <t>Metallerzeugung und -bearbeitung</t>
  </si>
  <si>
    <t>Herstellung von Metallerzeugnissen</t>
  </si>
  <si>
    <t>Herstellung von Datenverarbeitungsgeräten, elektronischen und optischen Erzeugnissen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</si>
  <si>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</si>
  <si>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</si>
  <si>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</si>
  <si>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</si>
  <si>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</si>
  <si>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</si>
  <si>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</si>
  <si>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</si>
  <si>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</si>
  <si>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</si>
  <si>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 Rückgewinnung</t>
  </si>
  <si>
    <t>Beseitigung von Umweltverschmutzungen und sonstige Entsorgung</t>
  </si>
  <si>
    <t>Hochbau</t>
  </si>
  <si>
    <t>Tiefbau</t>
  </si>
  <si>
    <t>Vorbereitende Baustellenarbeiten, Bauinstallation und sonstiges Ausbaugewerbe</t>
  </si>
  <si>
    <t>Handel mit Kraftfahrzeugen; Instandhaltung und Reparatur von Kraftfahrzeugen</t>
  </si>
  <si>
    <t>Großhandel (ohne Handel mit Kraftfahrzeugen)</t>
  </si>
  <si>
    <t>Einzelhandel (ohne Handel mit Kraftfahrzeugen)</t>
  </si>
  <si>
    <t>Landverkehr und Transport in Rohrfernleitungen</t>
  </si>
  <si>
    <t>Schifffahrt</t>
  </si>
  <si>
    <t>Luftfahrt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</si>
  <si>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</si>
  <si>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</si>
  <si>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</si>
  <si>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</si>
  <si>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</si>
  <si>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</si>
  <si>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</si>
  <si>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</si>
  <si>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</si>
  <si>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</si>
  <si>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Erbringung von Finanzdienstleistungen</t>
  </si>
  <si>
    <t>Versicherungen, Rückversicherungen und Pensionskassen (ohne Sozialversicherung)</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</si>
  <si>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</si>
  <si>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</si>
  <si>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</si>
  <si>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</si>
  <si>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 technische, physikalische und chemische Untersuchung</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</si>
  <si>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</si>
  <si>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</si>
  <si>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</si>
  <si>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</si>
  <si>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</si>
  <si>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</si>
  <si>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</si>
  <si>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</si>
  <si>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</si>
  <si>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</si>
  <si>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</si>
  <si>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Erziehung und Unterricht</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</si>
  <si>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</si>
  <si>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</si>
  <si>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</si>
  <si>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</si>
  <si>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</si>
  <si>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</si>
  <si>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</si>
  <si>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</si>
  <si>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</si>
  <si>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</si>
  <si>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</si>
  <si>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</si>
  <si>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</si>
  <si>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t>Neuabschlüsse</t>
  </si>
  <si>
    <t>Gesamt</t>
  </si>
  <si>
    <t>Gesamt (ohne nicht zuzuordnende Neuabschlüsse)</t>
  </si>
  <si>
    <r>
      <t>Wirtschaftszweig</t>
    </r>
    <r>
      <rPr>
        <b/>
        <vertAlign val="superscript"/>
        <sz val="12"/>
        <color theme="0"/>
        <rFont val="Calibri"/>
        <family val="2"/>
        <scheme val="minor"/>
      </rPr>
      <t>1</t>
    </r>
  </si>
  <si>
    <t>SH</t>
  </si>
  <si>
    <t>HH</t>
  </si>
  <si>
    <t>NI</t>
  </si>
  <si>
    <t>HB</t>
  </si>
  <si>
    <t>NRW</t>
  </si>
  <si>
    <t>HE</t>
  </si>
  <si>
    <t>RP</t>
  </si>
  <si>
    <t>BW</t>
  </si>
  <si>
    <t>BY</t>
  </si>
  <si>
    <t>SL</t>
  </si>
  <si>
    <t>BE</t>
  </si>
  <si>
    <t>BB</t>
  </si>
  <si>
    <t>MV</t>
  </si>
  <si>
    <t>SN</t>
  </si>
  <si>
    <t>ST</t>
  </si>
  <si>
    <t>TH</t>
  </si>
  <si>
    <t>Neuabschluss-anteil (%)</t>
  </si>
  <si>
    <t>Männer</t>
  </si>
  <si>
    <t>Frauen</t>
  </si>
  <si>
    <t>Abschluss im Ausland (nicht zuzuordnen)</t>
  </si>
  <si>
    <t>ohne Haupt-schulabschluss</t>
  </si>
  <si>
    <t>Hauptschul-abschluss</t>
  </si>
  <si>
    <t>Realschul-abschluss</t>
  </si>
  <si>
    <t>Studienzugangs-berechtigung</t>
  </si>
  <si>
    <t>Industrie und Handel</t>
  </si>
  <si>
    <t>Handwerk</t>
  </si>
  <si>
    <t>Landwirtschaft</t>
  </si>
  <si>
    <t>Öffentlicher Dienst</t>
  </si>
  <si>
    <t>Freie Berufe</t>
  </si>
  <si>
    <t>Hauswirtschaft</t>
  </si>
  <si>
    <t>Kaufmann/Kauffrau für Büromanagement (ggf. mit Vorgänger) (IH/ÖD/HwEx)</t>
  </si>
  <si>
    <t>Fachinformatiker/-in (ggf. mit Vorgänger) (IH/HwEx)</t>
  </si>
  <si>
    <t>Fachkraft für Lagerlogistik (ggf. mit Vorgänger) (IH/HwEx)</t>
  </si>
  <si>
    <t>Industriekaufmann/-kauffrau (IH/HwEx)</t>
  </si>
  <si>
    <t>Elektroniker/-in für Betriebstechnik (ggf. mit Vorgänger) (IH/HwEx)</t>
  </si>
  <si>
    <t>Industriemechaniker/-in (ggf. mit Vorgänger) (IH/HwEx)</t>
  </si>
  <si>
    <t>Fachlagerist/-in (ggf. mit Vorgänger) (IH/HwEx)</t>
  </si>
  <si>
    <t>Kaufmann/Kauffrau im E-Commerce (IH/HwEx)</t>
  </si>
  <si>
    <t>Mediengestalter/-in Digital und Print (ggf. mit Vorgänger) (IH/Hw/HwEx)</t>
  </si>
  <si>
    <t>Mechatroniker/-in (IH/HwEx)</t>
  </si>
  <si>
    <t>Kaufmann/Kauffrau für Marketingkommunikation (ggf. mit Vorgänger) (IH/HwEx)</t>
  </si>
  <si>
    <t>Kaufmann/Kauffrau im Einzelhandel (ggf. mit Vorgänger) (IH/HwEx)</t>
  </si>
  <si>
    <t>Koch/Köchin (IH/HwEx)</t>
  </si>
  <si>
    <t>Verkäufer/-in (IH/HwEx)</t>
  </si>
  <si>
    <t>Kaufmann/Kauffrau für Digitalisierungsmanagement (ggf. mit Vorgänger) (IH/HwEx)</t>
  </si>
  <si>
    <t>Elektroniker/-in (ggf. mit Vorgänger) (Hw)</t>
  </si>
  <si>
    <t>Kraftfahrzeugmechatroniker/-in (ggf. mit Vorgänger) (IH/Hw/HwEx)</t>
  </si>
  <si>
    <t>Maschinen- und Anlagenführer/-in (IH/HwEx)</t>
  </si>
  <si>
    <t>Veranstaltungskaufmann/-kauffrau (IH/HwEx)</t>
  </si>
  <si>
    <t>Metallbauer/-in (ggf. mit Vorgänger) (Hw/IHEx)</t>
  </si>
  <si>
    <t>Elektroniker/-in für Automatisierungstechnik (ggf. mit Vorgänger) (IH/HwEx)</t>
  </si>
  <si>
    <t>Kaufmann/Kauffrau für IT-System-Management (ggf. mit Vorgänger) (IH/HwEx)</t>
  </si>
  <si>
    <t>Tischler/-in (Hw)</t>
  </si>
  <si>
    <t>Fachkraft für Metalltechnik (ggf. mit Vorgänger) (IH/HwEx)</t>
  </si>
  <si>
    <t>IT-System-Elektroniker/-in (ggf. mit Vorgänger) (IH/HwEx)</t>
  </si>
  <si>
    <t>Konstruktionsmechaniker/-in (ggf. mit Vorgänger) (IH/HwEx)</t>
  </si>
  <si>
    <t>Restaurantfachmann/-fachfrau (ggf. mit Vorgänger) (IH/HwEx)</t>
  </si>
  <si>
    <t>Technische/-r Produktdesigner/-in (ggf. mit Vorgänger) (IH/HwEx)</t>
  </si>
  <si>
    <t>Industrieelektriker/-in (alle FR - IH/HwEx)</t>
  </si>
  <si>
    <t>Berufskraftfahrer/-in (IH/HwEx)</t>
  </si>
  <si>
    <t>Kaufmann/Kauffrau für Dialogmarketing (IH/HwEx)</t>
  </si>
  <si>
    <t>Bauzeichner/-in (IH/HwEx)</t>
  </si>
  <si>
    <t>Technische/-r Systemplaner/-in (alle FR - IH/HwEx)</t>
  </si>
  <si>
    <t>Chemielaborant/-in (IH/HwEx)</t>
  </si>
  <si>
    <t>Zerspanungsmechaniker/-in (ggf. mit Vorgänger) (IH/HwEx)</t>
  </si>
  <si>
    <t>Fachkraft im Gastgewerbe (ggf. mit Vorgänger) (IH/HwEx)</t>
  </si>
  <si>
    <t>Anlagenmechaniker/-in (ggf. mit Vorgänger) (IH/HwEx)</t>
  </si>
  <si>
    <t>Personaldienstleistungskaufmann/-kauffrau (IH/HwEx)</t>
  </si>
  <si>
    <t>Immobilienkaufmann/-kauffrau (ggf. mit Vorgänger) (IH/HwEx)</t>
  </si>
  <si>
    <t>Elektroniker/-in für Geräte und Systeme (ggf. mit Vorgänger) (IH/ÖD/HwEx)</t>
  </si>
  <si>
    <t>Gärtner/-in (alle FR - Lw)</t>
  </si>
  <si>
    <t>Land- und Baumaschinenmechatroniker/-in (ggf. mit Vorgänger) (IH/Hw)</t>
  </si>
  <si>
    <t>Feinwerkmechaniker/-in (ggf. mit Vorgänger) (Hw/HwEx)</t>
  </si>
  <si>
    <t>Fachkraft für Veranstaltungstechnik (IH/HwEx)</t>
  </si>
  <si>
    <t>Mediengestalter/-in Bild und Ton (ggf. mit Vorgänger) (IH/HwEx)</t>
  </si>
  <si>
    <t>Kaufmann/Kauffrau im Gesundheitswesen (IH/HwEx)</t>
  </si>
  <si>
    <t>Holzmechaniker/-in (ggf. mit Vorgänger) (IH/HwEx)</t>
  </si>
  <si>
    <t>Landwirt/-in (Lw)</t>
  </si>
  <si>
    <t>Fahrzeuglackierer/-in (IH/Hw)</t>
  </si>
  <si>
    <t>Hotelfachmann/-fachfrau (ggf. mit Vorgänger) (IH/HwEx)</t>
  </si>
  <si>
    <t>Werkzeugmechaniker/-in (ggf. mit Vorgänger) (IH/HwEx)</t>
  </si>
  <si>
    <t>Fachkraft für Schutz und Sicherheit (IH)</t>
  </si>
  <si>
    <t>Mechatroniker/-in für Kältetechnik (ggf. mit Vorgänger) (IH/Hw)</t>
  </si>
  <si>
    <t>Elektroniker/-in für Gebäude- und Infrastruktursysteme (IH/HwEx)</t>
  </si>
  <si>
    <t>Chemikant/-in (ggf. mit Vorgänger) (IH/HwEx)</t>
  </si>
  <si>
    <t>Maurer/-in (ggf. mit Vorgänger) (IH/Hw)</t>
  </si>
  <si>
    <t>Informationselektroniker/-in (ggf. mit Vorgänger) (Hw)</t>
  </si>
  <si>
    <t>Straßenbauer/-in (ggf. mit Vorgänger) (IH/Hw)</t>
  </si>
  <si>
    <t>Tierpfleger/-in (alle FR - IH)</t>
  </si>
  <si>
    <t>Medientechnologe/-technologin Druck (ggf. mit Vorgänger) (IH/Hw)</t>
  </si>
  <si>
    <t>Zweiradmechatroniker/-in (ggf. mit Vorgänger) (IH/Hw)</t>
  </si>
  <si>
    <t>Tiefbaufacharbeiter/-in (IH/Hw)</t>
  </si>
  <si>
    <t>Hauswirtschafter/-in (ggf. mit Vorgänger) (IH/Lw/Hausw)</t>
  </si>
  <si>
    <t>Elektroanlagenmonteur/-in (IH/HwEx)</t>
  </si>
  <si>
    <t>Zahnmedizinische/-r Fachangestellte/-r (ggf. mit Vorgänger) (FB)</t>
  </si>
  <si>
    <t>Fachmann/Fachfrau für Systemgastronomie (IH/HwEx)</t>
  </si>
  <si>
    <t>Kaufmann/Kauffrau für Versicherungen und Finanzen (ggf. mit Vorgänger) (IH)</t>
  </si>
  <si>
    <t>Zimmerer/-in (ggf. mit Vorgänger) (IH/Hw)</t>
  </si>
  <si>
    <t>Medizinische/-r Fachangestellte/-r (ggf. mit Vorgänger) (FB)</t>
  </si>
  <si>
    <t>Vermessungstechniker/-in (ggf. mit Vorgänger) (IH/ÖD/HwEx)</t>
  </si>
  <si>
    <t>Karosserie- und Fahrzeugbaumechaniker/-in (ggf. mit Vorgänger) (IH/Hw)</t>
  </si>
  <si>
    <t>Sport- und Fitnesskaufmann/-kauffrau (IH)</t>
  </si>
  <si>
    <t>Gestalter/-in für visuelles Marketing (ggf. mit Vorgänger) (IH/HwEx)</t>
  </si>
  <si>
    <t>Bankkaufmann/-kauffrau (ggf. mit Sparkassenkaufmann/-kauffrau) (IH/ÖD)</t>
  </si>
  <si>
    <t>Kaufmann/Kauffrau für Tourismus und Freizeit (IH)</t>
  </si>
  <si>
    <t>Schilder- und Lichtreklamehersteller/-in (Hw)</t>
  </si>
  <si>
    <t>Automobilkaufmann/-kauffrau (IH/HwEx)</t>
  </si>
  <si>
    <t>Mathematisch-technische/-r Softwareentwickler/-in (ggf. mit Vorgänger) (IH/HwEx)</t>
  </si>
  <si>
    <t>Verwaltungsfachangestellte/-r (ggf. mit Vorgänger) (ÖD/HwEx)</t>
  </si>
  <si>
    <t>Fachkraft für Abwassertechnik (IH/ÖD/HwEx)</t>
  </si>
  <si>
    <t>Raumausstatter/-in (Hw/IHEx)</t>
  </si>
  <si>
    <t>Fachverkäufer/-in im Lebensmittelhandwerk (ggf. mit Vorgänger) (IH/HwEx)</t>
  </si>
  <si>
    <t>Ausbaufacharbeiter/-in (IH/Hw)</t>
  </si>
  <si>
    <t>Kaufmann/Kauffrau für audiovisuelle Medien (IH/HwEx)</t>
  </si>
  <si>
    <t>Baugeräteführer/-in (IH/HwEx)</t>
  </si>
  <si>
    <t>Werkstoffprüfer/-in (ggf. mit Vorgänger) (IH/HwEx)</t>
  </si>
  <si>
    <t>Hochbaufacharbeiter/-in (IH/Hw)</t>
  </si>
  <si>
    <t>Medientechnologe/-technologin Siebdruck (ggf. mit Vorgänger) (IH/Hw)</t>
  </si>
  <si>
    <t>Baustoffprüfer/-in (IH/HwEx)</t>
  </si>
  <si>
    <t>Verfahrensmechaniker/-in für Beschichtungstechnik (ggf. mit Vorgänger) (IH/HwEx)</t>
  </si>
  <si>
    <t>Friseur/-in (Hw)</t>
  </si>
  <si>
    <t>Fachkraft Agrarservice (Lw)</t>
  </si>
  <si>
    <t>Fleischer/-in (IH/Hw)</t>
  </si>
  <si>
    <t>Konditor/-in (Hw)</t>
  </si>
  <si>
    <t>Fachkraft für Möbel-, Küchen- und Umzugsservice (IH/HwEx)</t>
  </si>
  <si>
    <t>Florist/-in (IH/HwEx)</t>
  </si>
  <si>
    <t>Fahrradmonteur/-in (IH/Hw)</t>
  </si>
  <si>
    <t>Fertigungsmechaniker/-in (IH/HwEx)</t>
  </si>
  <si>
    <t>Gebäudereiniger/-in (Hw)</t>
  </si>
  <si>
    <t>Technische/-r Modellbauer/-in (ggf. mit Vorgänger) (IH/Hw)</t>
  </si>
  <si>
    <t>Rohrleitungsbauer/-in (IH/HwEx)</t>
  </si>
  <si>
    <t>Elektroniker/-in für Informations- und Systemtechnik (ggf. mit Vorgänger) (IH/HwEx)</t>
  </si>
  <si>
    <t>Oberflächenbeschichter (ggf. mit Vorgänger) (IH/Hw)</t>
  </si>
  <si>
    <t>Fliesen-, Platten- und Mosaikleger/-in (IH/Hw)</t>
  </si>
  <si>
    <t>Bootsbauer/-in (ggf. mit Vorgänger) (IH/Hw)</t>
  </si>
  <si>
    <t>Physiklaborant/-in (IH)</t>
  </si>
  <si>
    <t>Bäcker/-in (IH/Hw)</t>
  </si>
  <si>
    <t>Dachdecker/-in (ggf. mit Vorgänger) (Hw)</t>
  </si>
  <si>
    <t>Straßenwärter/-in (IH/ÖD)</t>
  </si>
  <si>
    <t>Servicefachkraft für Dialogmarketing (IH/HwEx)</t>
  </si>
  <si>
    <t>Tierwirt/-in (ggf. mit Vorgänger) (Lw)</t>
  </si>
  <si>
    <t>Forstwirt/-in (Lw)</t>
  </si>
  <si>
    <t>Biologielaborant/-in (IH)</t>
  </si>
  <si>
    <t>Elektroniker/-in für Gebäudesystemintegration (Hw)</t>
  </si>
  <si>
    <t>Geomatiker/-in (ggf. mit Vorgänger) (IH/ÖD)</t>
  </si>
  <si>
    <t>Glaser/-in (alle FR - Hw)</t>
  </si>
  <si>
    <t>Medienkaufmann/-kauffrau für Digital und Print (ggf. mit Vorgänger) (IH/HwEx)</t>
  </si>
  <si>
    <t>Produktionstechnologe/-technologin (IH/HwEx)</t>
  </si>
  <si>
    <t>Produktionsmechaniker/-in Textil (ggf. mit Vorgänger) (IH/HwEx)</t>
  </si>
  <si>
    <t>Fachangestellte/-r für Bäderbetriebe (IH/ÖD)</t>
  </si>
  <si>
    <t>Rollladen- und Sonnenschutzmechatroniker/-in (ggf. mit Vorgänger) (Hw)</t>
  </si>
  <si>
    <t>Produktionsfachkraft Chemie (ggf. mit Vorgänger) (IH/HwEx)</t>
  </si>
  <si>
    <t>Fachkraft für Rohr-, Kanal- und Industrieservice (IH/ÖD/HwEx)</t>
  </si>
  <si>
    <t>Fachkraft für Lebensmitteltechnik (ggf. mit Vorgänger) (IH/HwEx)</t>
  </si>
  <si>
    <t>Zahntechniker/-in (Hw)</t>
  </si>
  <si>
    <t>Textil- und Modenäher/-in (ggf. mit Vorgänger) (IH/Hw/HwEx)</t>
  </si>
  <si>
    <t>Werkfeuerwehrmann/Werkfeuerwehrfrau (IH)</t>
  </si>
  <si>
    <t>Fluggerätmechaniker/-in (ggf. mit Vorgänger) (IH/HwEx)</t>
  </si>
  <si>
    <t>Tiermedizinische/-r Fachangestellte/-r (ggf. mit Vorgänger) (FB)</t>
  </si>
  <si>
    <t>Fotograf/-in (Hw)</t>
  </si>
  <si>
    <t>Orthopädieschuhmacher/-in (Hw)</t>
  </si>
  <si>
    <t>Bestattungsfachkraft (IH/Hw/ÖD)</t>
  </si>
  <si>
    <t>Mikrotechnologe/-technologin (IH)</t>
  </si>
  <si>
    <t>Augenoptiker/-in (Hw)</t>
  </si>
  <si>
    <t>Fachkraft für Wasserversorgungstechnik (IH/ÖD/HwEx)</t>
  </si>
  <si>
    <t>Packmitteltechnologe/-technologin (ggf. mit Vorgänger) (IH/HwEx)</t>
  </si>
  <si>
    <t>Sattler/-in (ggf. mit Vorgänger) (IH/Hw/HwEx)</t>
  </si>
  <si>
    <t>Polster- und Dekorationsnäher/-in (IH/Hw)</t>
  </si>
  <si>
    <t>Gießereimechaniker/-in (ggf. mit Vorgänger) (IH/HwEx)</t>
  </si>
  <si>
    <t>Brauer/-in und Mälzer/-in (IH/Hw)</t>
  </si>
  <si>
    <t>Steuerfachangestellte/-r (ggf. mit Vorgänger) (FB)</t>
  </si>
  <si>
    <t>Verfahrenstechnologe/-technologin Metall (ggf. mit Vorgänger) (IH/HwEx)</t>
  </si>
  <si>
    <t>Kosmetiker/-in (IH/HwEx)</t>
  </si>
  <si>
    <t>Trockenbaumonteur/-in (IH/HwEx)</t>
  </si>
  <si>
    <t>Winzer/-in (Lw)</t>
  </si>
  <si>
    <t>Maßschneider/-in (ggf. mit Vorgänger) (Hw)</t>
  </si>
  <si>
    <t>Technische/-r Konfektionär/-in (ggf. mit Vorgänger) (IH/HwEx)</t>
  </si>
  <si>
    <t>Medientechnologe/-technologin Druckverarbeitung (IH/HwEx)</t>
  </si>
  <si>
    <t>Fachkraft im Fahrbetrieb (IH)</t>
  </si>
  <si>
    <t>Servicefahrer/-in (IH/HwEx)</t>
  </si>
  <si>
    <t>Orthopädietechnik-Mechaniker/-in (ggf. mit Vorgänger) (Hw)</t>
  </si>
  <si>
    <t>Servicekraft für Schutz und Sicherheit (IH)</t>
  </si>
  <si>
    <t>Binnenschiffer/-in (IH)</t>
  </si>
  <si>
    <t>Kaufmann/Kauffrau für Kurier-, Express und Postdienstleistung (ggf. mit Vorgänger) (IH)</t>
  </si>
  <si>
    <t>Beton- und Stahlbetonbauer/-in (ggf. mit Vorgänger) (IH/Hw)</t>
  </si>
  <si>
    <t>Klempner/-in (Hw)</t>
  </si>
  <si>
    <t>Steinmetz/-in und Steinbildhauer/-in (alle FR - Hw)</t>
  </si>
  <si>
    <t>Bodenleger/-in (IH/HwEx)</t>
  </si>
  <si>
    <t>Fischwirt/-in (ggf. mit Vorgänger) (Lw)</t>
  </si>
  <si>
    <t>Buchhändler/-in (IH/HwEx)</t>
  </si>
  <si>
    <t>Fachkraft für Kreislauf- und Abfallwirtschaft (IH/ÖD/HwEx)</t>
  </si>
  <si>
    <t>Automatenfachmann/-fachfrau (ggf. mit Vorgänger) (IH/HwEx)</t>
  </si>
  <si>
    <t>Schornsteinfeger/-in (Hw)</t>
  </si>
  <si>
    <t>Änderungsschneider/-in (IH/Hw)</t>
  </si>
  <si>
    <t>Textil- und Modeschneider/-in (ggf. mit Vorgänger) (IH/Hw/HwEx)</t>
  </si>
  <si>
    <t>Stuckateur/-in (IH/Hw)</t>
  </si>
  <si>
    <t>Rechtsanwaltsfachangestellte/-r (ggf. mit Vorgänger) (FB)</t>
  </si>
  <si>
    <t>Eisenbahner/-in im Betriebsdienst (alle FR - IH/ÖD)</t>
  </si>
  <si>
    <t>Fachkraft für Hafenlogistik (ggf. mit Vorgänger) (IH)</t>
  </si>
  <si>
    <t>Pflanzentechnologe/-technologin (ggf. mit Vorgänger) (Lw)</t>
  </si>
  <si>
    <t>Gleisbauer/-in (ggf. mit Vorgänger) (IH/HwEx)</t>
  </si>
  <si>
    <t>Feinoptiker/-in (IH/Hw)</t>
  </si>
  <si>
    <t>Bauten- und Objektbeschichter/-in (Hw)</t>
  </si>
  <si>
    <t>Textilreiniger/-in (ggf. mit Vorgänger) (IH/Hw)</t>
  </si>
  <si>
    <t>Naturwerksteinmechaniker/-in (ggf. mit Vorgänger) (IH/HwEx)</t>
  </si>
  <si>
    <t>Parkettleger/-in (Hw)</t>
  </si>
  <si>
    <t>Pharmakant/-in (IH)</t>
  </si>
  <si>
    <t>Wärme-, Kälte- und Schallschutzisolierer/-in (ggf. mit Vorgänger) (IH/Hw/HwEx)</t>
  </si>
  <si>
    <t>Verfahrensmechaniker/-in in der Steine- und Erdenindustrie (alle FR - IH/HwEx)</t>
  </si>
  <si>
    <t>Stanz- und Umformmechaniker/-in (IH/HwEx)</t>
  </si>
  <si>
    <t>Revierjäger/-in (ggf. mit Vorgänger) (Lw)</t>
  </si>
  <si>
    <t>Schädlingsbekämpfer/-in (IH/HwEx)</t>
  </si>
  <si>
    <t>Milchwirtschaftliche/-r Laborant/-in (Lw)</t>
  </si>
  <si>
    <t>Fachkraft für Kurier-, Express- und Postdienstleistungen (ggf. mit Vorgänger) (IH/ÖD)</t>
  </si>
  <si>
    <t>Hotelkaufmann/-kauffrau (ggf. mit Vorgänger) (IH)</t>
  </si>
  <si>
    <t>Produktveredler/-in Textil (ggf. mit Vorgänger) (IH)</t>
  </si>
  <si>
    <t>Pharmazeutisch-kaufmännische/-r Angestellte/-r (ggf. mit Vorgänger) (FB)</t>
  </si>
  <si>
    <t>Schifffahrtskaufmann/-kauffrau (alle FR - IH)</t>
  </si>
  <si>
    <t>Maßschuhmacher/-in (ggf. mit Vorgänger) (Hw)</t>
  </si>
  <si>
    <t>Holzbearbeitungsmechaniker/-in (ggf. mit Vorgänger) (IH/HwEx)</t>
  </si>
  <si>
    <t>Gerüstbauer/-in (IH/Hw)</t>
  </si>
  <si>
    <t>Hörakustiker/-in (ggf. mit Vorgänger) (Hw)</t>
  </si>
  <si>
    <t>Goldschmied/-in (ggf. mit Vorgänger) (IH/Hw)</t>
  </si>
  <si>
    <t>Fachangestellte/-r für Markt- und Sozialforschung (IH)</t>
  </si>
  <si>
    <t>Fluggerätelektroniker/-in (ggf. mit Vorgänger) (IH)</t>
  </si>
  <si>
    <t>Fachkraft für Straßen- und Verkehrstechnik (ggf. mit Vorgänger) (IH/ÖD/HwEx)</t>
  </si>
  <si>
    <t>Brunnenbauer/-in (IH/Hw)</t>
  </si>
  <si>
    <t>Ofen- und Luftheizungsbauer/-in (ggf. mit Vorgänger) (Hw)</t>
  </si>
  <si>
    <t>Kaufmann/Kauffrau für Verkehrsservice (IH)</t>
  </si>
  <si>
    <t>Betonfertigteilbauer/-in (ggf. mit Vorgänger) (IH/HwEx)</t>
  </si>
  <si>
    <t>Glasapparatebauer/-in (ggf. mit Vorgänger) (IH/Hw)</t>
  </si>
  <si>
    <t>Bergbautechnologe/-technologin (ggf. mit Vorgänger) (IH)</t>
  </si>
  <si>
    <t>Bauwerksmechaniker/-in für Abbruch und Betontrenntechnik (IH/HwEx)</t>
  </si>
  <si>
    <t>Milchtechnologe/-technologin (ggf. mit Vorgänger) (Lw)</t>
  </si>
  <si>
    <t>Wasserbauer/-in (ggf. mit Vorgänger) (IH/ÖD/HwEx/IHEx)</t>
  </si>
  <si>
    <t>Textillaborant/-in (ggf. mit Vorgänger) (IH)</t>
  </si>
  <si>
    <t>Polsterer/-in (IH/HwEx)</t>
  </si>
  <si>
    <t>Lacklaborant/-in (IH)</t>
  </si>
  <si>
    <t>Kanalbauer/-in (ggf. mit Vorgänger) (IH/HwEx)</t>
  </si>
  <si>
    <t>Aufbereitungsmechaniker/-in (ggf. mit Vorgänger) (IH/HwEx)</t>
  </si>
  <si>
    <t>Klavier- und Cembalobauer/-in (ggf. mit Vorgänger) (IH/Hw)</t>
  </si>
  <si>
    <t>Drogist/-in (IH)</t>
  </si>
  <si>
    <t>Mechaniker/-in für Reifen- und Vulkanisationstechnik (ggf. mit Vorgänger) (Hw)</t>
  </si>
  <si>
    <t>Vergolder/-in (Hw)</t>
  </si>
  <si>
    <t>Produktgestalter/-in Textil (ggf. mit Vorgänger) (IH/HwEx)</t>
  </si>
  <si>
    <t>Fahrzeuginterieur-Mechaniker/-in (ggf. mit Vorgänger) (IH/HwEx)</t>
  </si>
  <si>
    <t>Bühnenmaler/-in und -plastiker/-in (alle FR - IH/HwEx)</t>
  </si>
  <si>
    <t>Verfahrensmechaniker/-in Glastechnik (ggf. mit Vorgänger) (IH)</t>
  </si>
  <si>
    <t>Fachkraft für Fruchtsafttechnik (ggf. mit Vorgänger) (IH/HwEx)</t>
  </si>
  <si>
    <t>Spezialtiefbauer/-in (IH/HwEx)</t>
  </si>
  <si>
    <t>Präzisionswerkzeugmechaniker/-in (ggf. mit Vorgänger) (Hw/IHEx)</t>
  </si>
  <si>
    <t>Industrie-Isolierer/-in (ggf. mit Vorgänger) (IH/HwEx)</t>
  </si>
  <si>
    <t>Weintechnologe/-technologin (ggf. mit Vorgänger) (IH/Hw)</t>
  </si>
  <si>
    <t>Buchbinder/-in (ggf. mit Vorgänger) (IH/Hw)</t>
  </si>
  <si>
    <t>Sozialversicherungsfachangestellte/-r (alle FR - ÖD)</t>
  </si>
  <si>
    <t>Feuerungs- und Schornsteinbauer/-in (IH/Hw)</t>
  </si>
  <si>
    <t>Maskenbildner/-in (IH/HwEx)</t>
  </si>
  <si>
    <t>Chemielaborjungwerker/-in (IH)</t>
  </si>
  <si>
    <t>Uhrmacher/-in (ggf. mit Vorgänger) (IH/Hw)</t>
  </si>
  <si>
    <t>Prüftechnologe/-technologin Keramik (ggf. mit Vorgänger) (IH)</t>
  </si>
  <si>
    <t>Metallbildner/-in (ggf. mit Vorgänger) (Hw)</t>
  </si>
  <si>
    <t>Asphaltbauer/-in (IH/HwEx)</t>
  </si>
  <si>
    <t>Sportfachmann/-fachfrau (IH)</t>
  </si>
  <si>
    <t>Leichtflugzeugbauer/-in (ggf. mit Vorgänger) (IH/HwEx)</t>
  </si>
  <si>
    <t>Hafenschiffer/-in (ggf. mit Vorgänger) (IH)</t>
  </si>
  <si>
    <t>Holz- und Bautenschützer/-in (alle FR - IH/Hw)</t>
  </si>
  <si>
    <t>Seiler/-in (Hw/IHEx)</t>
  </si>
  <si>
    <t>Metall- und Glockengießer (ggf. mit Vorgänger) (Hw)</t>
  </si>
  <si>
    <t>Rechtsanwalts- und Notarfachangestellte/-r (FB)</t>
  </si>
  <si>
    <t>Fotomedienfachmann/-fachfrau (IH/Hw)</t>
  </si>
  <si>
    <t>Investmentfondskaufmann/-kauffrau (IH)</t>
  </si>
  <si>
    <t>Keramiker/-in (ggf. mit Vorgänger) (Hw)</t>
  </si>
  <si>
    <t>Süßwarentechnologe/-technologin (ggf. mit Vorgänger) (IH/HwEx)</t>
  </si>
  <si>
    <t>Fachkraft für Wasserwirtschaft (ggf. mit Vorgänger) (IH/ÖD)</t>
  </si>
  <si>
    <t>Flachglastechnologe/-technologin (ggf. mit Vorgänger) (IH/HwEx)</t>
  </si>
  <si>
    <t>Destillateur/-in (IH/HwEx)</t>
  </si>
  <si>
    <t>Segelmacher/-in (Hw)</t>
  </si>
  <si>
    <t>Notarfachangestellte/-r (FB)</t>
  </si>
  <si>
    <t>Servicekaufmann/-kauffrau im Luftverkehr (IH)</t>
  </si>
  <si>
    <t>Behälter- und Apparatebauer/-in (ggf. mit Vorgänger) (Hw)</t>
  </si>
  <si>
    <t>Fachkraft für Holz- und Bautenschutzarbeiten (IH/Hw)</t>
  </si>
  <si>
    <t>Bauwerksabdichter/-in (ggf. mit Vorgänger) (IH/HwEx)</t>
  </si>
  <si>
    <t>Textilgestalter/-in im Handwerk (ggf. mit Vorgänger) (Hw)</t>
  </si>
  <si>
    <t>Büchsenmacher/-in (ggf. mit Vorgänger) (Hw)</t>
  </si>
  <si>
    <t>Drechsler/-in (Elfenbeinschnitzer/-in) (alle FR - Hw)</t>
  </si>
  <si>
    <t>Holzspielzeugmacher/-in (IH/Hw)</t>
  </si>
  <si>
    <t>Zupfinstrumentenmacher/-in (ggf. mit Vorgänger) (Hw)</t>
  </si>
  <si>
    <t>Luftverkehrskaufmann/-kauffrau (IH)</t>
  </si>
  <si>
    <t>Industriekeramiker/-in Anlagentechnik (IH/HwEx)</t>
  </si>
  <si>
    <t>Verfahrensmechaniker/-in für Brillenoptik (ggf. mit Vorgänger) (IH)</t>
  </si>
  <si>
    <t>Werksteinhersteller/-in (ggf. mit Vorgänger) (Hw/HwEx)</t>
  </si>
  <si>
    <t>Modist/-in (ggf. mit Vorgänger) (IH/Hw)</t>
  </si>
  <si>
    <t>Isolierfacharbeiter/-in (IH/HwEx)</t>
  </si>
  <si>
    <t>Estrichleger/-in (IH/Hw)</t>
  </si>
  <si>
    <t>Tankwart/-in (IH/HwEx)</t>
  </si>
  <si>
    <t>Industriekeramiker/-in Verfahrenstechnik (IH/HwEx)</t>
  </si>
  <si>
    <t>Industriekeramiker/-in Modelltechnik (ggf. mit Vorgänger) (IH/HwEx)</t>
  </si>
  <si>
    <t>Berg- und Maschinenmann/-frau (ggf. mit Vorgänger) (IH)</t>
  </si>
  <si>
    <t>Chirurgiemechaniker/-in (Hw)</t>
  </si>
  <si>
    <t>Metallblasinstrumentenmacher/-in (ggf. mit Vorgänger) (IH/Hw)</t>
  </si>
  <si>
    <t>Böttcher/-in (Hw)</t>
  </si>
  <si>
    <t>Graveur/-in (Hw)</t>
  </si>
  <si>
    <t>Fachkraft für Lederverarbeitung (ggf. mit Vorgänger) (IH/HwEx)</t>
  </si>
  <si>
    <t>Bogenmacher/-in (Hw)</t>
  </si>
  <si>
    <t>Edelmetallprüfer/-in (IH)</t>
  </si>
  <si>
    <t>Silberschmied/-in (IH/Hw)</t>
  </si>
  <si>
    <t>Justizfachangestellte/-r (ggf. mit Vorgänger) (ÖD)</t>
  </si>
  <si>
    <t>Holzblasinstrumentenmacher/-in (IH/Hw)</t>
  </si>
  <si>
    <t>Musikfachhändler/-in (ggf. mit Vorgänger) (IH/HwEx)</t>
  </si>
  <si>
    <t>Thermometermacher/-in (ggf. mit Vorgänger) (IH/Hw)</t>
  </si>
  <si>
    <t>Manufakturporzellanmaler/-in (IH/HwEx)</t>
  </si>
  <si>
    <t>Industriekeramiker/-in Dekorationstechnik (ggf. mit Vorgänger) (IH/HwEx)</t>
  </si>
  <si>
    <t>Fachangestellte/-r für Arbeitsmarktdienstleistungen (ggf. mit Vorgänger) (ÖD)</t>
  </si>
  <si>
    <t>Glasveredler/-in (ggf. mit Vorgänger) (IH/Hw)</t>
  </si>
  <si>
    <t>Holzbildhauer/-in (IH/Hw)</t>
  </si>
  <si>
    <t>Edelsteinfasser/-in (ggf. mit Vorgänger) (IH/HwEx)</t>
  </si>
  <si>
    <t>Feinpolierer/-in (IH/HwEx)</t>
  </si>
  <si>
    <t>Orgelbauer/-in (ggf. mit Vorgänger) (IH/Hw)</t>
  </si>
  <si>
    <t>Biologiemodellmacher/-in (IH)</t>
  </si>
  <si>
    <t>Geigenbauer/-in (Hw)</t>
  </si>
  <si>
    <t>Kerzenhersteller/-in und Wachsbildner/-in (ggf. mit Vorgänger) (IH/Hw)</t>
  </si>
  <si>
    <t>Werkgehilfe/-gehilfin Schmuckwarenindustrie, Taschen- und Armbanduhren (IH)</t>
  </si>
  <si>
    <t>Patentanwaltsfachangestellte/-r (FB)</t>
  </si>
  <si>
    <t>Produktprüfer/-in Textil (ggf. mit Vorgänger) (IH/HwEx)</t>
  </si>
  <si>
    <t>Edelsteinschleifer/-in (ggf. mit Vorgänger) (IH/Hw/HwEx)</t>
  </si>
  <si>
    <t>Figurenkeramformer/-in (IH)</t>
  </si>
  <si>
    <t>Bürsten- und Pinselmacher/-in (ggf. mit Vorgänger) (IH/Hw)</t>
  </si>
  <si>
    <t>Spielzeughersteller/-in (IH)</t>
  </si>
  <si>
    <t>Fachkraft für Lederherstellung und Gerbereitechnik (ggf. mit Vorgänger) (IH/Hw)</t>
  </si>
  <si>
    <t>Fassadenmonteur/-in (IH/HwEx)</t>
  </si>
  <si>
    <r>
      <rPr>
        <vertAlign val="superscript"/>
        <sz val="9"/>
        <rFont val="Calibri"/>
        <family val="2"/>
        <scheme val="minor"/>
      </rPr>
      <t>1</t>
    </r>
    <r>
      <rPr>
        <sz val="9"/>
        <rFont val="Calibri"/>
        <family val="2"/>
        <scheme val="minor"/>
      </rPr>
      <t xml:space="preserve"> Bei den staatlich anerkannten Ausbildungsberufen ggf. Bereiche, Fachrichtungen sowie Vorgänger- und Nachfolgerberufe zusammengefasst.</t>
    </r>
  </si>
  <si>
    <r>
      <t>Dualer Ausbildungsberuf</t>
    </r>
    <r>
      <rPr>
        <b/>
        <vertAlign val="superscript"/>
        <sz val="12"/>
        <color theme="0"/>
        <rFont val="Calibri"/>
        <family val="2"/>
        <scheme val="minor"/>
      </rPr>
      <t>1</t>
    </r>
  </si>
  <si>
    <r>
      <rPr>
        <b/>
        <sz val="16"/>
        <color indexed="30"/>
        <rFont val="Cambria"/>
        <family val="1"/>
      </rPr>
      <t>Erläuterungen</t>
    </r>
    <r>
      <rPr>
        <b/>
        <sz val="16"/>
        <rFont val="Cambria"/>
        <family val="1"/>
      </rPr>
      <t xml:space="preserve">
</t>
    </r>
  </si>
  <si>
    <t>Klassifikation der Wirtschaftszweige</t>
  </si>
  <si>
    <t>Bis einschließlich Berichtsjahr 2020 wurde der Wirtschaftszweig des Ausbildungsbetriebs für Ausbildungsverträge ausschließlich direkt vom Betrieb gemeldet. Da vom Großteil der Betriebe des Zuständigkeitsbereichs Handwerk keine Meldung des Wirtschaftszweigs erfolgt (2020: über 97 % der Neuabschlüsse im Zuständigkeitsbereich Handwerk ohne Wirtschaftszweigmeldung), lagen jedes Jahr große Anzahlen an fehlenden Wirtschaftszweigmeldungen vor, sodass eine Auswertung nicht bzw. nur sehr eingeschränkt möglich war.</t>
  </si>
  <si>
    <r>
      <t xml:space="preserve">Dabei ist aus den Daten jedoch nicht nachvollziehbar, welcher erfasste Wirtschaftszweig der "richtigere" ist. </t>
    </r>
    <r>
      <rPr>
        <sz val="11"/>
        <color theme="1"/>
        <rFont val="Calibri"/>
        <family val="2"/>
        <scheme val="minor"/>
      </rPr>
      <t>Bei Tierärztekammern kommt es beispielsweise sehr häufig vor, dass der Wirtschaftszweig "Gesundheitswesen" bzw. "Erziehung und Unterricht" gemeldet, aber der Wirtschaftszweig "Veterinärwesen" zugespielt wird. Weder das eine noch das andere ist offensichtlich unplausibel. Dieses Beispiel illustriert, dass es bei Abweichungen schwierig ist, alleine aus den Daten den "richtigeren" Wirtschaftszweig zu identifizieren.</t>
    </r>
  </si>
  <si>
    <t xml:space="preserve">Literatur
</t>
  </si>
  <si>
    <t>Statistisches Bundesamt (Hrsg.): Klassifikation der Wirtschaftszweige. Mit Erläuterungen. 2008. Wiesbaden, 2008. – URL:</t>
  </si>
  <si>
    <t>https://www.destatis.de/DE/Methoden/Klassifikationen/Gueter-Wirtschaftsklassifikationen/Downloads/klassifikation-wz-2008-3100100089004-aktuell.pdf?__blob=publicationFile</t>
  </si>
  <si>
    <t>zurück zu den Erläuterungen</t>
  </si>
  <si>
    <t xml:space="preserve">Tabellenübersicht
</t>
  </si>
  <si>
    <t>zur Tabelle</t>
  </si>
  <si>
    <t>Die Tabelle zeigt, wie sich die Neuabschlüsse des Berichtsjahres 2021 über die verschiedenen Wirtschaftszweige (Abteilungen bzw. 2-Steller) verteilen.</t>
  </si>
  <si>
    <t>Die Tabelle zeigt, in wie vielen unterschiedlichen Wirtschaftszweigen (Abteilungen bzw. 2-Steller) für jeden Ausbildungsberuf (mit Neuabschluss im Jahr 2021) Ausbildungsverträge neu abgeschlossen wurden.</t>
  </si>
  <si>
    <t>Die Tabelle zeigt, wie sich die Neuabschlüsse des Berichtsjahres 2021 in den einzelnen Bundesländern bzw. West- und Ostdeutschland über die verschiedenen Wirtschaftszweige (Abteilungen bzw. 2-Steller) verteilen.</t>
  </si>
  <si>
    <t>Die Tabelle zeigt, wie sich die Neuabschlüsse des Berichtsjahres 2021 differenziert nach Zuständigkeitsbereichen über die verschiedenen Wirtschaftszweige (Abteilungen bzw. 2-Steller) verteilen.</t>
  </si>
  <si>
    <r>
      <t>Anzahl der unterschiedlichen Wirtschaftszweige</t>
    </r>
    <r>
      <rPr>
        <b/>
        <vertAlign val="superscript"/>
        <sz val="12"/>
        <color theme="0"/>
        <rFont val="Calibri"/>
        <family val="2"/>
        <scheme val="minor"/>
      </rPr>
      <t>2</t>
    </r>
  </si>
  <si>
    <r>
      <t>Neuabschlüsse (Anzahl insgesamt)</t>
    </r>
    <r>
      <rPr>
        <b/>
        <vertAlign val="superscript"/>
        <sz val="11"/>
        <color theme="0"/>
        <rFont val="Calibri"/>
        <family val="2"/>
        <scheme val="minor"/>
      </rPr>
      <t>6</t>
    </r>
  </si>
  <si>
    <r>
      <t>Nicht zuzuordnen</t>
    </r>
    <r>
      <rPr>
        <b/>
        <vertAlign val="superscript"/>
        <sz val="11"/>
        <color theme="0"/>
        <rFont val="Calibri"/>
        <family val="2"/>
        <scheme val="minor"/>
      </rPr>
      <t>5</t>
    </r>
  </si>
  <si>
    <r>
      <t>Neuabschlussanteile</t>
    </r>
    <r>
      <rPr>
        <b/>
        <vertAlign val="superscript"/>
        <sz val="12"/>
        <color theme="0"/>
        <rFont val="Calibri"/>
        <family val="2"/>
        <scheme val="minor"/>
      </rPr>
      <t>2</t>
    </r>
    <r>
      <rPr>
        <b/>
        <sz val="12"/>
        <color theme="0"/>
        <rFont val="Calibri"/>
        <family val="2"/>
        <scheme val="minor"/>
      </rPr>
      <t xml:space="preserve"> (%)</t>
    </r>
  </si>
  <si>
    <r>
      <t>Neuabschlussanteile</t>
    </r>
    <r>
      <rPr>
        <b/>
        <vertAlign val="superscript"/>
        <sz val="12"/>
        <color theme="0"/>
        <rFont val="Calibri"/>
        <family val="2"/>
        <scheme val="minor"/>
      </rPr>
      <t>2</t>
    </r>
    <r>
      <rPr>
        <b/>
        <sz val="12"/>
        <color theme="0"/>
        <rFont val="Calibri"/>
        <family val="2"/>
        <scheme val="minor"/>
      </rPr>
      <t xml:space="preserve"> (%) nach Bundesländern</t>
    </r>
    <r>
      <rPr>
        <b/>
        <vertAlign val="superscript"/>
        <sz val="12"/>
        <color theme="0"/>
        <rFont val="Calibri"/>
        <family val="2"/>
        <scheme val="minor"/>
      </rPr>
      <t>4</t>
    </r>
  </si>
  <si>
    <r>
      <t>Neuabschlussanteile</t>
    </r>
    <r>
      <rPr>
        <b/>
        <vertAlign val="superscript"/>
        <sz val="12"/>
        <color theme="0"/>
        <rFont val="Calibri"/>
        <family val="2"/>
        <scheme val="minor"/>
      </rPr>
      <t>2</t>
    </r>
    <r>
      <rPr>
        <b/>
        <sz val="12"/>
        <color theme="0"/>
        <rFont val="Calibri"/>
        <family val="2"/>
        <scheme val="minor"/>
      </rPr>
      <t xml:space="preserve"> (%) nach Geschlecht</t>
    </r>
    <r>
      <rPr>
        <b/>
        <vertAlign val="superscript"/>
        <sz val="12"/>
        <color theme="0"/>
        <rFont val="Calibri"/>
        <family val="2"/>
        <scheme val="minor"/>
      </rPr>
      <t>3</t>
    </r>
  </si>
  <si>
    <r>
      <t>Neuabschlussanteile</t>
    </r>
    <r>
      <rPr>
        <b/>
        <vertAlign val="superscript"/>
        <sz val="12"/>
        <color theme="0"/>
        <rFont val="Calibri"/>
        <family val="2"/>
        <scheme val="minor"/>
      </rPr>
      <t>2</t>
    </r>
    <r>
      <rPr>
        <b/>
        <sz val="12"/>
        <color theme="0"/>
        <rFont val="Calibri"/>
        <family val="2"/>
        <scheme val="minor"/>
      </rPr>
      <t xml:space="preserve"> (%) nach Staatsangehörigkeit</t>
    </r>
    <r>
      <rPr>
        <b/>
        <vertAlign val="superscript"/>
        <sz val="12"/>
        <color theme="0"/>
        <rFont val="Calibri"/>
        <family val="2"/>
        <scheme val="minor"/>
      </rPr>
      <t>4</t>
    </r>
  </si>
  <si>
    <r>
      <t>Neuabschlussanteile</t>
    </r>
    <r>
      <rPr>
        <b/>
        <vertAlign val="superscript"/>
        <sz val="12"/>
        <color theme="0"/>
        <rFont val="Calibri"/>
        <family val="2"/>
        <scheme val="minor"/>
      </rPr>
      <t>2</t>
    </r>
    <r>
      <rPr>
        <b/>
        <sz val="12"/>
        <color theme="0"/>
        <rFont val="Calibri"/>
        <family val="2"/>
        <scheme val="minor"/>
      </rPr>
      <t xml:space="preserve"> (%) nach Schulabschluss</t>
    </r>
  </si>
  <si>
    <r>
      <t>Neuabschlussanteile</t>
    </r>
    <r>
      <rPr>
        <b/>
        <vertAlign val="superscript"/>
        <sz val="12"/>
        <color theme="0"/>
        <rFont val="Calibri"/>
        <family val="2"/>
        <scheme val="minor"/>
      </rPr>
      <t>2</t>
    </r>
    <r>
      <rPr>
        <b/>
        <sz val="12"/>
        <color theme="0"/>
        <rFont val="Calibri"/>
        <family val="2"/>
        <scheme val="minor"/>
      </rPr>
      <t xml:space="preserve"> (%) nach Zuständigkeitsbereich</t>
    </r>
  </si>
  <si>
    <r>
      <t>Nicht zuzuordnen</t>
    </r>
    <r>
      <rPr>
        <b/>
        <vertAlign val="superscript"/>
        <sz val="11"/>
        <color theme="0"/>
        <rFont val="Calibri"/>
        <family val="2"/>
        <scheme val="minor"/>
      </rPr>
      <t>3</t>
    </r>
  </si>
  <si>
    <r>
      <t>Neuabschlüsse (Anzahl insgesamt)</t>
    </r>
    <r>
      <rPr>
        <b/>
        <vertAlign val="superscript"/>
        <sz val="11"/>
        <color theme="0"/>
        <rFont val="Calibri"/>
        <family val="2"/>
        <scheme val="minor"/>
      </rPr>
      <t>4</t>
    </r>
  </si>
  <si>
    <t>Mit dem am 01.01.2020 in Kraft getretenen Berufsbildungsmodernisierungsgesetz (BBiGMoG) wurde die Erfassungsweise des Wirtschaftszweigs angepasst. Für Ausbildungsverträge mit Beginn ab 2021 wird für die Berufsbildungsstatistik das Hilfsmerkmal der Betriebsnummer der Ausbildungsstätten erhoben. Über dieses wird den Ausbildungsverträgen aus dem Unternehmensregister der Wirtschaftszweig (Unterklasse bzw. 5-Steller) der Ausbildungsstätte zugespielt. Gleichzeitig besteht weiterhin die Möglichkeit, den Wirtschaftszweig (als Abteilung bzw. 2-Steller) direkt zu melden.</t>
  </si>
  <si>
    <r>
      <rPr>
        <sz val="14"/>
        <color indexed="8"/>
        <rFont val="Calibri"/>
        <family val="2"/>
      </rPr>
      <t xml:space="preserve">
</t>
    </r>
    <r>
      <rPr>
        <sz val="14"/>
        <color indexed="56"/>
        <rFont val="Calibri"/>
        <family val="2"/>
      </rPr>
      <t>Robyn Schmidt</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4"/>
        <color rgb="FF003366"/>
        <rFont val="Calibri"/>
        <family val="2"/>
      </rPr>
      <t xml:space="preserve">
Neu abgeschlossene Ausbildungsverträge (BBiG/HwO) nach Wirtschaftszweig, Berichtsjahr 2021</t>
    </r>
    <r>
      <rPr>
        <sz val="11"/>
        <color indexed="56"/>
        <rFont val="Calibri"/>
        <family val="2"/>
      </rPr>
      <t xml:space="preserve">
</t>
    </r>
    <r>
      <rPr>
        <sz val="13"/>
        <color indexed="56"/>
        <rFont val="Calibri"/>
        <family val="2"/>
      </rPr>
      <t>Berufsbildungsstatistik der statistischen Ämter des Bundes und der Länder
(Erhebung zum 31. Dezember)</t>
    </r>
  </si>
  <si>
    <t xml:space="preserve">Redaktion:
Ute Manthey
</t>
  </si>
  <si>
    <t xml:space="preserve">Überarbeitete 1. Auflage 2023
Bundesinstitut für Berufsbildung
Robert-Schuman-Platz 3
53175 Bonn
Internet: www.bibb.de
E-Mail: zentrale@bibb.de
</t>
  </si>
  <si>
    <t>Duale Ausbildungsberufe nach BBiG/HwO</t>
  </si>
  <si>
    <t xml:space="preserve">Die Berufsbildungsstatistik erfasst Daten zu den dualen Ausbildungsberufen nach Berufsbildungsgesetz (BBiG) bzw. Handwerksordnung (HwO) (vgl. Uhly 2022).
Duale Ausbildungsberufe nach BBiG/HwO sind:
a) Staatlich anerkannte Berufe nach § 4 Absatz 1 BBiG bzw. § 25 Absatz 1 HwO.
b) Berufe nach Ausbildungsregelungen für Menschen mit Behinderung, welche die zuständigen Stellen nach § 66 BBiG bzw. § 42r (bis 2020 § 42m) HwO treffen können.
c) Ehemalige Berufe in Erprobung nach § 6 BBiG (i. d. F., die bis zum 31.12.2019 gültig war) bzw. § 27 HwO.
</t>
  </si>
  <si>
    <t xml:space="preserve">Neu abgeschlossene Ausbildungsverträge ("Neuabschlüsse")
</t>
  </si>
  <si>
    <t xml:space="preserve">Als Neuabschluss zählen in das Verzeichnis der Berufsausbildungsverhältnisse nach Berufsbildungsgesetz (BBiG) oder Handwerksordnung (HwO) eingetragene Berufsausbildungsverträge, die im jeweiligen Kalenderjahr begonnen haben und am 31.12. noch bestehen.
</t>
  </si>
  <si>
    <t xml:space="preserve">Nicht enthalten sind vollzeitschulische Berufsausbildungen sowie sonstige Berufsausbildungen, die außerhalb BBiG geregelt sind. Ebenfalls nicht enthalten sind Umschulungen nach BBiG/HwO. Sie sind auch dann nicht enthalten, wenn sie betrieblich erfolgen.
</t>
  </si>
  <si>
    <t xml:space="preserve">Die WZ 2008 gliedert Wirtschaftszweige hierarchisch in fünf Ebenen mit wachsendem Feinheitsgrad:
</t>
  </si>
  <si>
    <r>
      <rPr>
        <b/>
        <sz val="11"/>
        <color rgb="FF000000"/>
        <rFont val="Calibri"/>
        <family val="2"/>
        <scheme val="minor"/>
      </rPr>
      <t xml:space="preserve">Abteilungen
</t>
    </r>
    <r>
      <rPr>
        <sz val="11"/>
        <color rgb="FF000000"/>
        <rFont val="Calibri"/>
        <family val="2"/>
        <scheme val="minor"/>
      </rPr>
      <t xml:space="preserve">Abteilungen sind die zweitgröbste Ebene der WZ 2008. Jeder Abschnitt ist in 1 bis 24 Abteilungen unterteilt. Insgesamt gibt es 88 Abteilungen. Sie werden jeweils mit zwei Ziffern identifiziert (01 bis 99, wobei nicht alle dazwischen liegenden Ziffern besetzt sind) und werden deshalb auch als 2-Steller bezeichnet.
</t>
    </r>
  </si>
  <si>
    <r>
      <rPr>
        <b/>
        <sz val="11"/>
        <color rgb="FF000000"/>
        <rFont val="Calibri"/>
        <family val="2"/>
        <scheme val="minor"/>
      </rPr>
      <t xml:space="preserve">Gruppen
</t>
    </r>
    <r>
      <rPr>
        <sz val="11"/>
        <color rgb="FF000000"/>
        <rFont val="Calibri"/>
        <family val="2"/>
        <scheme val="minor"/>
      </rPr>
      <t xml:space="preserve">Gruppen sind die mittlere Differenzierungsebene der WZ 2008. Jeder Abschnitt ist in 1 bis 95 Gruppen unterteilt. Insgesamt gibt es 272 Gruppen. Sie werden jeweils mit drei Ziffern identifiziert (011 bis 990, wobei nicht alle dazwischen liegenden Ziffern besetzt sind) und werden deshalb auch als 3-Steller bezeichnet.
</t>
    </r>
  </si>
  <si>
    <r>
      <rPr>
        <b/>
        <sz val="11"/>
        <color rgb="FF000000"/>
        <rFont val="Calibri"/>
        <family val="2"/>
        <scheme val="minor"/>
      </rPr>
      <t xml:space="preserve">Klassen
</t>
    </r>
    <r>
      <rPr>
        <sz val="11"/>
        <color rgb="FF000000"/>
        <rFont val="Calibri"/>
        <family val="2"/>
        <scheme val="minor"/>
      </rPr>
      <t xml:space="preserve">Klassen sind die zweitfeinste Ebene der WZ 2008. Jeder Abschnitt ist in 1 bis 230 Klassen unterteilt. Insgesamt gibt es 615 Klassen. Sie werden jeweils mit vier Ziffern identifiziert (0111 bis 9900, wobei nicht alle dazwischen liegenden Ziffern besetzt sind) und werden deshalb auch als 4-Steller bezeichnet.
</t>
    </r>
  </si>
  <si>
    <r>
      <rPr>
        <b/>
        <sz val="11"/>
        <color rgb="FF000000"/>
        <rFont val="Calibri"/>
        <family val="2"/>
        <scheme val="minor"/>
      </rPr>
      <t xml:space="preserve">Unterklassen
</t>
    </r>
    <r>
      <rPr>
        <sz val="11"/>
        <color rgb="FF000000"/>
        <rFont val="Calibri"/>
        <family val="2"/>
        <scheme val="minor"/>
      </rPr>
      <t xml:space="preserve">Unterklassen sind die feinste Ebene der WZ 2008. Jeder Abschnitt ist in 1 bis 260 Unterklassen unterteilt. Insgesamt gibt es 839 Unterklassen. Sie werden jeweils mit fünf Ziffern identifiziert (01110 bis 99000, wobei nicht alle dazwischen liegenden Ziffern besetzt sind) und werden deshalb auch als 5-Steller bezeichnet.
</t>
    </r>
  </si>
  <si>
    <t xml:space="preserve">Unterschiede zwischen gemeldetem und zugespieltem Wirtschaftszweig
</t>
  </si>
  <si>
    <r>
      <t>Uhly, Alexandra: Erläuterungen zum Datensystem Auszubildende (DAZUBI). Auszubildenden-Daten, Berufsmerkmale, Berechnungen des BIBB. Berichtsjahr</t>
    </r>
    <r>
      <rPr>
        <sz val="11"/>
        <rFont val="Calibri"/>
        <family val="2"/>
        <scheme val="minor"/>
      </rPr>
      <t xml:space="preserve"> 2021.</t>
    </r>
    <r>
      <rPr>
        <sz val="11"/>
        <color theme="1"/>
        <rFont val="Calibri"/>
        <family val="2"/>
        <scheme val="minor"/>
      </rPr>
      <t xml:space="preserve"> Bonn, 2022. – URL:</t>
    </r>
  </si>
  <si>
    <t xml:space="preserve">https://www.bibb.de/dokumente/pdf/dazubi_daten.pdf
</t>
  </si>
  <si>
    <t>Tabelle 2: Anzahl der Wirtschaftszweige nach Ausbildungsberufen, Deutschland 2021</t>
  </si>
  <si>
    <t>Tabelle 1: Neuabschlüsse nach Wirtschaftszweigen, Deutschland 2021</t>
  </si>
  <si>
    <t>Tabelle 4: Neuabschlussanteile nach Wirtschaftszweigen und Personenmerkmalen, Deutschland 2021</t>
  </si>
  <si>
    <t>Tabelle 5: Neuabschlussanteile nach Wirtschaftszweigen und Zuständigkeitsbereichen, Deutschland 2021</t>
  </si>
  <si>
    <t>Tabelle 3: Neuabschlussanteile nach Wirtschaftszweigen und West-/Ostdeutschland und Bundesländern, 2021</t>
  </si>
  <si>
    <t>Tabelle 4: Neuabschlussanteile nach Wirtschaftszweigen und Personenmerkmalen (Geschlecht, Staatsangehörigkeit, höchster allgemeinbildender Schulabschluss), Deutschland 2021</t>
  </si>
  <si>
    <t xml:space="preserve">In dieser Zusatztabelle werden neu abgeschlossene Ausbildungsverträge (kurz: Neuabschlüsse) im dualen Berufsbildungssystem differenziert nach dem Wirtschaftszweig, dem die Ausbildungsstätte - bei der die duale Berufsausbildung absolviert wird - angehört, ausgewertet. Datenbasis ist dabei die Berufsbildungsstatistik der statistischen Ämter des Bundes und der Länder (Erhebung zum 31. Dezember; kurz: Berufsbildungsstatistik). </t>
  </si>
  <si>
    <t xml:space="preserve">Wirtschaftszweige sind Gruppierungen von Unternehmen, die Ähnlichkeiten bezüglich der Art ihrer wirtschaftlichen Tätigkeit, Herstellungsprozesse bzw. ihrer hergestellten Produkte und angebotenen Dienstleistungen aufweisen. Die verwendete Wirtschaftszweigklassifikation folgt der Systematik der Klassifikation der Wirtschaftszweige 2008 (WZ 2008) des Statistischen Bundesamtes (vgl. Statistisches Bundesamt 2008). Diese Klassifikation gilt für amtliche Statistiken in Deutschland.
</t>
  </si>
  <si>
    <r>
      <rPr>
        <b/>
        <sz val="11"/>
        <color rgb="FF000000"/>
        <rFont val="Calibri"/>
        <family val="2"/>
        <scheme val="minor"/>
      </rPr>
      <t xml:space="preserve">Abschnitte
</t>
    </r>
    <r>
      <rPr>
        <sz val="11"/>
        <color rgb="FF000000"/>
        <rFont val="Calibri"/>
        <family val="2"/>
        <scheme val="minor"/>
      </rPr>
      <t xml:space="preserve">Abschnitte sind die gröbste Ebene der WZ 2008. Insgesamt gibt es 17 Abschnitte. Die Abschnitte werden durch die Buchstaben A bis U identifiziert.
</t>
    </r>
  </si>
  <si>
    <t xml:space="preserve">In der Berufsbildungsstatistik liegt der Wirtschaftszweig auf Ebene der Abteilungen (2-Steller) vor, sofern er für einen Ausbildungsvertrag vom Betrieb direkt gemeldet wird. Wird er mittels des Hilfsmerkmals der Betriebsnummer aus dem Unternehmensregister zu einem Ausbildungsvertrag zugespielt, liegt er auf Ebene der Unterklassen (5-Steller) vor.
</t>
  </si>
  <si>
    <t>Diese Umstellung hat dazu geführt, dass der Anteil der Neuabschlüsse ohne erfassten Wirtschaftszweig stark zurückgegangen ist (alle Neuabschlüsse: 27,2 % [2020] zu 5,3 % [2021] ohne erfassten Wirtschaftszweig; nur Handwerk: 97,3 % [2020] zu 18,8 % [2021] ohne erfassten Wirtschaftszweig), da nun für deutlich mehr Neuabschlüsse im Bereich Handwerk ein Wirtschaftszweig erfasst ist. Allerdings ist der Anteil der Neuabschlüsse ohne erfassten Wirtschaftszweig im Handwerk noch immer beträchtlich und liegt deutlich über den anderen Zuständigkeitsbereichen (die restlichen Zuständigkeitsbereiche Industrie und Handel, Landwirtschaft, Öffentlicher Dienst, Freie Berufe und Hauswirtschaft haben alle einen Anteil fehlender Wirtschaftszweige unter 0,1 % der Neuabschlüsse). Dementsprechend dürfte die Zahl der Neuabschlüsse in im Handwerk starken Wirtschaftszweigen (bspw. die Wirtschaftszweige "Vorbereitende Baustellenarbeiten, Bauinstallation und sonstiges Ausbaugewerbe" und "Handel mit Kraftfahrzeugen; Instandhaltung und Reparatur von Kraftfahrzeugen"; siehe Tabelle 5) gegenüber anderen Wirtschaftszweigen etwas unterschätzt sein.</t>
  </si>
  <si>
    <t xml:space="preserve">Bei Neuabschlüssen, für die sowohl ein zugespielter 5-stelliger als auch ein direkt gemeldeter 2-stelliger Wirtschaftszweig vorliegt, lassen sich beide erfassten Wirtschaftszweige vergleichen, indem geprüft wird, ob die ersten beiden Ziffern des zugespielten Wirtschaftszweigs mit den zwei Ziffern des direkt gemeldeten Wirtschaftszweigs übereinstimmen. Die Erwartung ist, dass dies der Fall ist. Allerdings zeigt sich, dass es in beachtlichem Ausmaß Abweichungen zwischen direkt gemeldetem und zugespieltem Wirtschaftszweig gibt: Bei Neuabschlüssen des Jahres 2021, für die sowohl ein gemeldeter als auch ein zugespielter Wirtschaftszweig vorliegen, weichen diese in gut 30 % der Fälle voneinander ab.
</t>
  </si>
  <si>
    <t>Die Tabelle zeigt, wie sich die Neuabschlüsse des Berichtsjahres 2021 differenziert nach Geschlecht, Staatsangehörigkeit und höchstem allgemeinbildendem Schulabschluss über die verschiedenen Wirtschaftszweige (Abteilungen bzw. 2-Steller) verteilen.</t>
  </si>
  <si>
    <t xml:space="preserve">Erfassung des Wirtschaftszweigs in der Berufsbildungsstatistik
</t>
  </si>
  <si>
    <t xml:space="preserve">Aufgrund der beschriebenen Erfassungsmethode des Wirtschaftszweigs (teilweise über Betriebsnummer zugespielt, teilweise direkt von Betrieben gemeldet) liegen für die Neuabschlüsse teilweise nur 2-Steller (Abteilungen), teilweise nur 5-Steller (Unterklassen) und teilweise beides vor. Dementsprechend ist die feinste mögliche Ebene für Auswertungen mit der Berufsbildungsstatistik aktuell die 2-Steller-Ebene (Abteilungen). Für die Zuordnung der Neuabschlüsse in den Auswertungen auf den folgenden Tabellenblättern werden Neuabschlüsse vorwiegend über den zugespielten Wirtschaftszweig zugeordnet. Dafür werden zunächst die ersten zwei Ziffern des zugespielten 5-stelligen Wirtschaftszweigs verwendet. Nur wenn für einen Neuabschluss kein zugespielter Wirtschaftszweig vorliegt, wird der direkt gemeldete 2-stellige Wirtschaftszweig für die Zuordnung genutzt.
</t>
  </si>
  <si>
    <r>
      <t>Wirtschaftszweig-Nummer</t>
    </r>
    <r>
      <rPr>
        <b/>
        <vertAlign val="superscript"/>
        <sz val="12"/>
        <color theme="0"/>
        <rFont val="Calibri"/>
        <family val="2"/>
        <scheme val="minor"/>
      </rPr>
      <t>1</t>
    </r>
  </si>
  <si>
    <r>
      <rPr>
        <vertAlign val="superscript"/>
        <sz val="9"/>
        <rFont val="Calibri"/>
        <family val="2"/>
        <scheme val="minor"/>
      </rPr>
      <t>1</t>
    </r>
    <r>
      <rPr>
        <sz val="9"/>
        <rFont val="Calibri"/>
        <family val="2"/>
        <scheme val="minor"/>
      </rPr>
      <t xml:space="preserve"> Wirtschaftszweig nach Klassifikation der Wirtschaftszweige 2008 (WZ 2008) des Statistischen Bundesamtes; Wirtschaftszweig Unterklassen (2-Steller-Ebene).</t>
    </r>
  </si>
  <si>
    <r>
      <rPr>
        <vertAlign val="superscript"/>
        <sz val="9"/>
        <rFont val="Calibri"/>
        <family val="2"/>
        <scheme val="minor"/>
      </rPr>
      <t>2</t>
    </r>
    <r>
      <rPr>
        <sz val="9"/>
        <rFont val="Calibri"/>
        <family val="2"/>
        <scheme val="minor"/>
      </rPr>
      <t xml:space="preserve"> Anteile berechnet auf Basis der gerundeten Einzelwerte (Zähler) bzw. der Summe der gerundeten Einzelwerte (Nenner).</t>
    </r>
  </si>
  <si>
    <r>
      <rPr>
        <vertAlign val="superscript"/>
        <sz val="9"/>
        <rFont val="Calibri"/>
        <family val="2"/>
        <scheme val="minor"/>
      </rPr>
      <t>3</t>
    </r>
    <r>
      <rPr>
        <sz val="9"/>
        <rFont val="Calibri"/>
        <family val="2"/>
        <scheme val="minor"/>
      </rPr>
      <t xml:space="preserve"> Neuabschlüsse mit fehlendem oder ungültigem erfassten Wirtschaftszweig, die dementsprechend keiner WZ-Unterklasse (2-Steller-Ebene der WZ 2008) zugeordnet werden können.</t>
    </r>
  </si>
  <si>
    <r>
      <t xml:space="preserve">
Quelle: "Datenbank Auszubildende" des Bundesinstituts für Berufsbildung (BIBB) auf Basis der Daten der Berufsbildungsstatistik der statistischen Ämter des Bundes und der Länder (Erhebung zum 31.12.). Absolutwerte aus Datenschutzgründen jeweils auf ein Vielfaches von 3 gerundet; d</t>
    </r>
    <r>
      <rPr>
        <sz val="10"/>
        <rFont val="Calibri"/>
        <family val="2"/>
        <scheme val="minor"/>
      </rPr>
      <t xml:space="preserve">er Insgesamtwert kann deshalb von der Summe der Einzelwerte und den Insgesamtwerten der anderen Tabellenblätter abweichen. Berechnungen des BIBB.
</t>
    </r>
  </si>
  <si>
    <t xml:space="preserve">
Quelle: "Datenbank Auszubildende" des Bundesinstituts für Berufsbildung auf Basis der Daten der Berufsbildungsstatistik der statistischen Ämter des Bundes und der Länder (Erhebung zum 31.12.)
									</t>
  </si>
  <si>
    <r>
      <rPr>
        <vertAlign val="superscript"/>
        <sz val="9"/>
        <color theme="1"/>
        <rFont val="Calibri"/>
        <family val="2"/>
        <scheme val="minor"/>
      </rPr>
      <t>3</t>
    </r>
    <r>
      <rPr>
        <sz val="9"/>
        <color theme="1"/>
        <rFont val="Calibri"/>
        <family val="2"/>
        <scheme val="minor"/>
      </rPr>
      <t xml:space="preserve"> Westdeutschland umfasst die Bundesländer Schleswig-Holstein, Hamburg, Niedersachsen, Bremen, Nordrhein-Westfalen, Hessen, Rheinland-Pfalz, Baden-Württemberg, Bayern und Saarland. Ostdeutschland umfasst die Bundesländer Berlin, Brandenburg, Mecklenburg-Vorpommern, Sachsen, Sachsen-Anhalt und Thüringen.</t>
    </r>
  </si>
  <si>
    <r>
      <rPr>
        <vertAlign val="superscript"/>
        <sz val="9"/>
        <color theme="1"/>
        <rFont val="Calibri"/>
        <family val="2"/>
        <scheme val="minor"/>
      </rPr>
      <t>4</t>
    </r>
    <r>
      <rPr>
        <sz val="9"/>
        <color theme="1"/>
        <rFont val="Calibri"/>
        <family val="2"/>
        <scheme val="minor"/>
      </rPr>
      <t xml:space="preserve"> Länderkürzel (Bundesländer): SH = Schleswig-Holstein; HH = Hamburg; NI = Niedersachsen; HB = Bremen; NRW = Nordrhein-Westfalen; HE = Hessen; RP = Rheinland-Pfalz; BW = Baden-Württemberg; BY = Bayern; SL = Saarland; BE = Berlin; BB = Brandenburg; MV = Mecklenburg-Vorpommern; SN = Sachsen; ST = Sachsen-Anhalt; TH = Thüringen</t>
    </r>
  </si>
  <si>
    <r>
      <rPr>
        <vertAlign val="superscript"/>
        <sz val="9"/>
        <rFont val="Calibri"/>
        <family val="2"/>
        <scheme val="minor"/>
      </rPr>
      <t>5</t>
    </r>
    <r>
      <rPr>
        <sz val="9"/>
        <rFont val="Calibri"/>
        <family val="2"/>
        <scheme val="minor"/>
      </rPr>
      <t xml:space="preserve"> Neuabschlüsse mit fehlendem oder ungültigem erfassten Wirtschaftszweig, die dementsprechend keiner WZ-Unterklasse (2-Steller-Ebene der WZ 2008) zugeordnet werden können.</t>
    </r>
  </si>
  <si>
    <r>
      <rPr>
        <vertAlign val="superscript"/>
        <sz val="9"/>
        <rFont val="Calibri"/>
        <family val="2"/>
        <scheme val="minor"/>
      </rPr>
      <t>6</t>
    </r>
    <r>
      <rPr>
        <sz val="9"/>
        <rFont val="Calibri"/>
        <family val="2"/>
        <scheme val="minor"/>
      </rPr>
      <t xml:space="preserve"> Absolutwerte auf Basis der aufsummierten, auf ein Vielfaches von 3 gerundeten Einzelwerte der einzelnen Wirtschaftszweige (2-Steller). Die Summe der Neuabschlüsse nach Ost-/Westdeutschland bzw. nach Bundesländern kann deshalb voneinander (und vom Gesamtwert in Tabelle 1) abweichen. </t>
    </r>
  </si>
  <si>
    <r>
      <t xml:space="preserve">Quelle: "Datenbank Auszubildende" des Bundesinstituts für Berufsbildung (BIBB) auf Basis der Daten der Berufsbildungsstatistik der statistischen Ämter des Bundes und der Länder (Erhebung zum 31.12.). Absolutwerte aus Datenschutzgründen jeweils auf ein Vielfaches von 3 gerundet; </t>
    </r>
    <r>
      <rPr>
        <sz val="10"/>
        <rFont val="Calibri"/>
        <family val="2"/>
        <scheme val="minor"/>
      </rPr>
      <t>Insgesamtwerte können deshalb von der Summe der Einzelwerte und den Insgesamtwerten der anderen Tabellenblätter abweichen. Berechnungen des BIBB.</t>
    </r>
    <r>
      <rPr>
        <sz val="10"/>
        <color theme="1"/>
        <rFont val="Calibri"/>
        <family val="2"/>
        <scheme val="minor"/>
      </rPr>
      <t xml:space="preserve">								</t>
    </r>
  </si>
  <si>
    <t>Deutsche</t>
  </si>
  <si>
    <t>Ausländer/-innen</t>
  </si>
  <si>
    <r>
      <rPr>
        <vertAlign val="superscript"/>
        <sz val="9"/>
        <rFont val="Calibri"/>
        <family val="2"/>
        <scheme val="minor"/>
      </rPr>
      <t>3</t>
    </r>
    <r>
      <rPr>
        <sz val="9"/>
        <rFont val="Calibri"/>
        <family val="2"/>
        <scheme val="minor"/>
      </rPr>
      <t xml:space="preserve"> Die Geschlechtsausprägungen "divers" und "kein Geschlechtseintrag im Geburtenregister" werden aufgrund der sehr geringen Fallzahl per Zufallsprinzip auf die Ausprägungen "männlich" und "weiblich" verteilt.</t>
    </r>
  </si>
  <si>
    <r>
      <rPr>
        <vertAlign val="superscript"/>
        <sz val="9"/>
        <color theme="1"/>
        <rFont val="Calibri"/>
        <family val="2"/>
        <scheme val="minor"/>
      </rPr>
      <t>4</t>
    </r>
    <r>
      <rPr>
        <sz val="9"/>
        <color theme="1"/>
        <rFont val="Calibri"/>
        <family val="2"/>
        <scheme val="minor"/>
      </rPr>
      <t xml:space="preserve"> Liegt sowohl eine deutsche als auch eine ausländische Staatsbürgerschaft vor, wird die Person als deutsch gezählt. </t>
    </r>
  </si>
  <si>
    <r>
      <rPr>
        <vertAlign val="superscript"/>
        <sz val="9"/>
        <rFont val="Calibri"/>
        <family val="2"/>
        <scheme val="minor"/>
      </rPr>
      <t>6</t>
    </r>
    <r>
      <rPr>
        <sz val="9"/>
        <rFont val="Calibri"/>
        <family val="2"/>
        <scheme val="minor"/>
      </rPr>
      <t xml:space="preserve"> Absolutwerte auf Basis der aufsummierten, auf ein Vielfaches von 3 gerundeten Einzelwerte der einzelnen Wirtschaftszweige (2-Steller). Die Summe der Neuabschlüsse nach Geschlecht bzw. nach Staatsangehörigkeit oder Schulabschluss kann deshalb voneinander (und vom Gesamtwert in Tabelle 1) abweichen. </t>
    </r>
  </si>
  <si>
    <r>
      <t xml:space="preserve">Quelle: "Datenbank Auszubildende" des Bundesinstituts für Berufsbildung (BIBB) auf Basis der Daten der Berufsbildungsstatistik der statistischen Ämter des Bundes und der Länder (Erhebung zum 31.12.). Absolutwerte aus Datenschutzgründen jeweils auf ein Vielfaches von 3 gerundet; </t>
    </r>
    <r>
      <rPr>
        <sz val="10"/>
        <rFont val="Calibri"/>
        <family val="2"/>
        <scheme val="minor"/>
      </rPr>
      <t>Insgesamtwerte können deshalb von der Summe der Einzelwerte und den Insgesamtwerten der anderen Tabellenblätter abweichen. Berechnungen des BIBB.</t>
    </r>
    <r>
      <rPr>
        <sz val="10"/>
        <color theme="1"/>
        <rFont val="Calibri"/>
        <family val="2"/>
        <scheme val="minor"/>
      </rPr>
      <t xml:space="preserve">									</t>
    </r>
  </si>
  <si>
    <r>
      <rPr>
        <vertAlign val="superscript"/>
        <sz val="9"/>
        <rFont val="Calibri"/>
        <family val="2"/>
        <scheme val="minor"/>
      </rPr>
      <t>4</t>
    </r>
    <r>
      <rPr>
        <sz val="9"/>
        <rFont val="Calibri"/>
        <family val="2"/>
        <scheme val="minor"/>
      </rPr>
      <t xml:space="preserve"> Absolutwerte auf Basis der aufsummierten, auf ein Vielfaches von 3 gerundeten Einzelwerte der einzelnen Wirtschaftszweige (2-Steller). Die Summe der Neuabschlüsse nach Geschlecht bzw. nach Staatsangehörigkeit oder Schulabschluss kann deshalb voneinander (und vom Gesamtwert in Tabelle 1) abweichen. </t>
    </r>
  </si>
  <si>
    <t>Maler/-in und Lackierer/-in  (ggf. mit Vorgänger) (Hw)</t>
  </si>
  <si>
    <t>Pferdewirt/-in (ggf. mit Vorgänger) (alle FR - Lw)</t>
  </si>
  <si>
    <t>Elektroniker/-in für Maschinen und Antriebstechnik nach dem Berufsbildungsgesetz
(ggf. mit Vorgänger) (IH)</t>
  </si>
  <si>
    <t>Schuhfertiger/-in (ggf. mit Vorgänger) (IH/HwEx)</t>
  </si>
  <si>
    <t>Papiertechnologe/-technologin (ggf. mit Vorgänger) (IH)</t>
  </si>
  <si>
    <r>
      <rPr>
        <vertAlign val="superscript"/>
        <sz val="9"/>
        <rFont val="Calibri"/>
        <family val="2"/>
        <scheme val="minor"/>
      </rPr>
      <t>2</t>
    </r>
    <r>
      <rPr>
        <sz val="9"/>
        <rFont val="Calibri"/>
        <family val="2"/>
        <scheme val="minor"/>
      </rPr>
      <t xml:space="preserve"> Gibt die Anzahl der unterschiedlichen Wirtschaftszweige an, denen die Ausbildungsbetriebe, bei denen 2021 mindestens ein Neuabschluss im entsprechenden Beruf vorlag, angehören. Wirtschaftszweig nach Klassifikation der Wirtschaftszweige 2008 (WZ 2008) des Statistischen Bundesamtes; Wirtschaftszweig Unterklassen (2-Steller-Ebene).</t>
    </r>
  </si>
  <si>
    <t>Tourismuskaufmann/-kauffrau (Kaufmann/Kauffrau für Privat- und Geschäftsreisen)
(ggf. mit Vorgänger) (IH/HwEx)</t>
  </si>
  <si>
    <t xml:space="preserve">IH = Industrie und Handel
IHEx = Hw-Beruf in IH-Betrieb ausgebildet
Lw = Landwirtschaft
MV = Mecklenburg-Vorpommern
NI = Niedersachsen
NRW = Nordrhein-Westfalen
ÖD = Öffentlicher Dienst
RP = Rheinland-Pfalz
SH = Schleswig-Holstein
SL = Saarland
SN = Sachsen
ST = Sachsen-Anhalt
TH = Thüringen
URL = Uniform Resource Locator (Internetadresse)
WZ = Wirtschaftszweig
WZ 2008 = Klassifikation der Wirtschaftszweige 2008 des Statistischen Bundesamtes
</t>
  </si>
  <si>
    <r>
      <rPr>
        <b/>
        <sz val="14"/>
        <color indexed="30"/>
        <rFont val="Cambria"/>
        <family val="1"/>
      </rPr>
      <t>Abkürzungen</t>
    </r>
    <r>
      <rPr>
        <sz val="11"/>
        <rFont val="Calibri"/>
        <family val="2"/>
      </rPr>
      <t xml:space="preserve">
BB = Brandenburg
BBiG = Berufsbildungsgesetz
BBiMoG = Berufsbildungsmodernisierungsgesetz
BE = Berlin
BIBB = Bundesinstitut für Berufsbildung
BW = Baden-Württemberg
BY = Bayern
DAZUBI = Datenbank/Datensystem Auszubildende des BIBB
FB = Freie Berufe
FR = Fachrichtung
Hausw = Hauswirtschaft
HB = Bremen
HE = Hessen
HH = Hamburg
Hw = Handwerk
HwEx = IH-Beruf im Handwerk ausgebildet
HwO = Handwerksordnung</t>
    </r>
  </si>
  <si>
    <t>Mit Finanz- und Versicherungsdienstleistungen verbundene 
Tätigkeiten</t>
  </si>
  <si>
    <t>Sammlung, Behandlung und Beseitigung von Abfällen; 
Rückgewinnung</t>
  </si>
  <si>
    <t>Erbringung von sonstigen überwiegend persönlichen 
Dienstleistungen</t>
  </si>
  <si>
    <t>Herstellung von Glas und Glaswaren, Keramik, Verarbeitung von 
Steinen und Erden</t>
  </si>
  <si>
    <r>
      <rPr>
        <sz val="11"/>
        <rFont val="Calibri"/>
        <family val="2"/>
        <scheme val="minor"/>
      </rPr>
      <t xml:space="preserve">Hinweise:
Alle in der Zusatztabelle aufgeführten URLs wurden zuletzt am 31.07.2023 abgerufen.
Download der Zusatztabelle im Excel-Format unter URL: 
</t>
    </r>
    <r>
      <rPr>
        <u/>
        <sz val="11"/>
        <color theme="10"/>
        <rFont val="Calibri"/>
        <family val="2"/>
        <scheme val="minor"/>
      </rPr>
      <t>https://www.bibb.de/dokumente/xls/dazubi_zusatztabellen_wz_2021.xlsx</t>
    </r>
  </si>
  <si>
    <r>
      <t>West-
deutschland</t>
    </r>
    <r>
      <rPr>
        <b/>
        <vertAlign val="superscript"/>
        <sz val="12"/>
        <color theme="1"/>
        <rFont val="Calibri"/>
        <family val="2"/>
        <scheme val="minor"/>
      </rPr>
      <t>3</t>
    </r>
  </si>
  <si>
    <r>
      <t>Ost-
deutschland</t>
    </r>
    <r>
      <rPr>
        <b/>
        <vertAlign val="superscript"/>
        <sz val="12"/>
        <color theme="1"/>
        <rFont val="Calibri"/>
        <family val="2"/>
        <scheme val="minor"/>
      </rPr>
      <t>3</t>
    </r>
  </si>
  <si>
    <r>
      <t>Wirtschafts-
zweig-
Nummer</t>
    </r>
    <r>
      <rPr>
        <b/>
        <vertAlign val="superscript"/>
        <sz val="12"/>
        <color theme="0"/>
        <rFont val="Calibri"/>
        <family val="2"/>
        <scheme val="minor"/>
      </rPr>
      <t>1</t>
    </r>
  </si>
  <si>
    <t>Herstellung von Druckerzeugnissen; Vervielfältigung von bespielten
Ton-, Bild- und Datenträgern</t>
  </si>
  <si>
    <t>Sammlung, Behandlung und Beseitigung von Abfällen;
Rückgewinnung</t>
  </si>
  <si>
    <t>Kaufmann/Kauffrau für Groß- und Außenhandelsmanagement (ggf. mit Vorgänger)
(IH/HwEx)</t>
  </si>
  <si>
    <t>Kaufmann/Kauffrau für Spedition und Logistikdienstleistung (ggf. mit Vorgänger)
(IH/HwEx)</t>
  </si>
  <si>
    <t>Anlagenmechaniker/-in für Sanitär-, Heizungs- und Klimatechnik (ggf. mit Vorgänger)
(IH/Hw)</t>
  </si>
  <si>
    <t>Verfahrensmechaniker/-in für Kunststoff- und Kautschuktechnik (ggf. mit Vorgänger)
(IH/HwEx)</t>
  </si>
  <si>
    <t>Fachangestellte/-r für Medien- und Informationsdienste (ggf. mit Vorgänger)
(IH/ÖD/HwEx)</t>
  </si>
  <si>
    <t>Elektroniker/-in für Maschinen und Antriebstechnik nach Handwerksordnung
(ggf. mit Vorgänger) (Hw)</t>
  </si>
  <si>
    <t>Verfahrenstechnologe/-technologin Mühlen- und Getreidewirtschaft (ggf. mit Vorgänger)
(IH/Hw)</t>
  </si>
  <si>
    <t>Beseitigung von Umweltverschmutzungen und sonstige
Entsorgung</t>
  </si>
  <si>
    <t>Sonstige freiberufliche, wissenschaftliche und technische
Tätigkeiten</t>
  </si>
  <si>
    <t>Bibliotheken, Archive, Museen, botanische und zoologische
Gärten</t>
  </si>
  <si>
    <t>Herstellung von Druckerzeugnissen; Vervielfältigung von
bespielten Ton-, Bild- und Datenträgern</t>
  </si>
  <si>
    <t>Mit Finanz- und Versicherungsdienstleistungen verbundene
Tätigkeiten</t>
  </si>
  <si>
    <t>Erbringung von sonstigen überwiegend persönlichen
Dienstleistungen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</si>
</sst>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b/>
      <vertAlign val="superscript"/>
      <sz val="12"/>
      <color theme="0"/>
      <name val="Calibri"/>
      <family val="2"/>
      <scheme val="minor"/>
    </font>
    <font>
      <b/>
      <vertAlign val="superscript"/>
      <sz val="11"/>
      <color theme="0"/>
      <name val="Calibri"/>
      <family val="2"/>
      <scheme val="minor"/>
    </font>
    <font>
      <sz val="11"/>
      <name val="Calibri"/>
      <family val="2"/>
      <scheme val="minor"/>
    </font>
    <font>
      <sz val="10"/>
      <name val="Calibri"/>
      <family val="2"/>
      <scheme val="minor"/>
    </font>
    <font>
      <sz val="10"/>
      <name val="Times New Roman"/>
      <family val="1"/>
    </font>
    <font>
      <b/>
      <sz val="12"/>
      <color theme="1"/>
      <name val="Calibri"/>
      <family val="2"/>
      <scheme val="minor"/>
    </font>
    <font>
      <sz val="10"/>
      <color theme="1"/>
      <name val="Calibri"/>
      <family val="2"/>
      <scheme val="minor"/>
    </font>
    <font>
      <u/>
      <sz val="11"/>
      <color theme="10"/>
      <name val="Calibri"/>
      <family val="2"/>
    </font>
    <font>
      <b/>
      <vertAlign val="superscript"/>
      <sz val="12"/>
      <color theme="1"/>
      <name val="Calibri"/>
      <family val="2"/>
      <scheme val="minor"/>
    </font>
    <font>
      <b/>
      <sz val="16"/>
      <name val="Cambria"/>
      <family val="1"/>
    </font>
    <font>
      <b/>
      <sz val="16"/>
      <color indexed="30"/>
      <name val="Cambria"/>
      <family val="1"/>
    </font>
    <font>
      <b/>
      <sz val="14"/>
      <color indexed="30"/>
      <name val="Cambria"/>
      <family val="1"/>
    </font>
    <font>
      <sz val="9"/>
      <name val="Calibri"/>
      <family val="2"/>
      <scheme val="minor"/>
    </font>
    <font>
      <vertAlign val="superscript"/>
      <sz val="9"/>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11"/>
      <name val="Calibri"/>
      <family val="1"/>
    </font>
    <font>
      <sz val="11"/>
      <name val="Calibri"/>
      <family val="2"/>
    </font>
    <font>
      <b/>
      <sz val="14"/>
      <color rgb="FF0066CC"/>
      <name val="Cambria"/>
      <family val="1"/>
    </font>
    <font>
      <b/>
      <sz val="12"/>
      <color rgb="FF0070C0"/>
      <name val="Cambria"/>
      <family val="1"/>
    </font>
    <font>
      <i/>
      <sz val="11"/>
      <color theme="1"/>
      <name val="Calibri"/>
      <family val="2"/>
      <scheme val="minor"/>
    </font>
    <font>
      <sz val="14"/>
      <color indexed="8"/>
      <name val="Calibri"/>
      <family val="2"/>
    </font>
    <font>
      <sz val="14"/>
      <color indexed="56"/>
      <name val="Calibri"/>
      <family val="2"/>
    </font>
    <font>
      <sz val="14"/>
      <color indexed="50"/>
      <name val="Calibri"/>
      <family val="2"/>
    </font>
    <font>
      <b/>
      <sz val="24"/>
      <color rgb="FF003366"/>
      <name val="Calibri"/>
      <family val="2"/>
    </font>
    <font>
      <sz val="11"/>
      <color indexed="56"/>
      <name val="Calibri"/>
      <family val="2"/>
    </font>
    <font>
      <sz val="13"/>
      <color indexed="56"/>
      <name val="Calibri"/>
      <family val="2"/>
    </font>
    <font>
      <b/>
      <sz val="11"/>
      <color rgb="FFFF0000"/>
      <name val="Calibri"/>
      <family val="2"/>
      <scheme val="minor"/>
    </font>
    <font>
      <sz val="9"/>
      <color theme="1"/>
      <name val="Calibri"/>
      <family val="2"/>
      <scheme val="minor"/>
    </font>
    <font>
      <sz val="11"/>
      <color theme="0"/>
      <name val="Calibri"/>
      <family val="2"/>
      <scheme val="minor"/>
    </font>
    <font>
      <b/>
      <sz val="14"/>
      <color rgb="FF0070C0"/>
      <name val="Cambria"/>
      <family val="1"/>
    </font>
    <font>
      <vertAlign val="superscript"/>
      <sz val="9"/>
      <color theme="1"/>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bottom/>
      <diagonal/>
    </border>
    <border>
      <left style="medium">
        <color theme="0"/>
      </left>
      <right style="medium">
        <color indexed="64"/>
      </right>
      <top style="medium">
        <color theme="0"/>
      </top>
      <bottom style="medium">
        <color theme="0"/>
      </bottom>
      <diagonal/>
    </border>
    <border>
      <left style="medium">
        <color theme="0"/>
      </left>
      <right style="medium">
        <color indexed="64"/>
      </right>
      <top style="medium">
        <color theme="0"/>
      </top>
      <bottom/>
      <diagonal/>
    </border>
    <border>
      <left style="medium">
        <color theme="0"/>
      </left>
      <right style="medium">
        <color indexed="64"/>
      </right>
      <top/>
      <bottom/>
      <diagonal/>
    </border>
    <border>
      <left/>
      <right/>
      <top/>
      <bottom style="medium">
        <color theme="0"/>
      </bottom>
      <diagonal/>
    </border>
    <border>
      <left/>
      <right style="medium">
        <color indexed="64"/>
      </right>
      <top/>
      <bottom style="medium">
        <color theme="0"/>
      </bottom>
      <diagonal/>
    </border>
    <border>
      <left style="medium">
        <color indexed="64"/>
      </left>
      <right/>
      <top/>
      <bottom style="medium">
        <color theme="0"/>
      </bottom>
      <diagonal/>
    </border>
    <border>
      <left style="medium">
        <color theme="0"/>
      </left>
      <right/>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style="medium">
        <color theme="0"/>
      </bottom>
      <diagonal/>
    </border>
    <border>
      <left/>
      <right/>
      <top/>
      <bottom style="thin">
        <color theme="0"/>
      </bottom>
      <diagonal/>
    </border>
  </borders>
  <cellStyleXfs count="4">
    <xf numFmtId="0" fontId="0" fillId="0" borderId="0"/>
    <xf numFmtId="0" fontId="9" fillId="0" borderId="0"/>
    <xf numFmtId="0" fontId="1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151">
    <xf numFmtId="0" fontId="0" fillId="0" borderId="0" xfId="0"/>
    <xf numFmtId="3" fontId="0" fillId="0" borderId="0" xfId="0" applyNumberFormat="1"/>
    <xf numFmtId="0" fontId="1" fillId="2" borderId="3" xfId="0" applyNumberFormat="1" applyFont="1" applyFill="1" applyBorder="1" applyAlignment="1">
      <alignment horizontal="left" vertical="center" wrapText="1"/>
    </xf>
    <xf numFmtId="0" fontId="0" fillId="0" borderId="0" xfId="0" applyFont="1" applyAlignment="1">
      <alignment wrapText="1"/>
    </xf>
    <xf numFmtId="0" fontId="7" fillId="0" borderId="0" xfId="0" applyFont="1" applyAlignment="1">
      <alignment wrapText="1"/>
    </xf>
    <xf numFmtId="0" fontId="0" fillId="0" borderId="0" xfId="0"/>
    <xf numFmtId="0" fontId="0" fillId="0" borderId="0" xfId="0" applyAlignment="1"/>
    <xf numFmtId="0" fontId="0" fillId="3" borderId="2" xfId="0" applyNumberFormat="1" applyFont="1" applyFill="1" applyBorder="1" applyAlignment="1">
      <alignment horizontal="left" wrapText="1"/>
    </xf>
    <xf numFmtId="0" fontId="0" fillId="4" borderId="2" xfId="0" applyNumberFormat="1" applyFont="1" applyFill="1" applyBorder="1" applyAlignment="1">
      <alignment horizontal="left" wrapText="1"/>
    </xf>
    <xf numFmtId="0" fontId="1" fillId="5" borderId="2" xfId="0" applyNumberFormat="1" applyFont="1" applyFill="1" applyBorder="1" applyAlignment="1">
      <alignment horizontal="left" wrapText="1"/>
    </xf>
    <xf numFmtId="0" fontId="1" fillId="2" borderId="3" xfId="0" applyNumberFormat="1" applyFont="1" applyFill="1" applyBorder="1" applyAlignment="1">
      <alignment horizontal="left" wrapText="1"/>
    </xf>
    <xf numFmtId="164" fontId="4" fillId="6" borderId="2" xfId="0" applyNumberFormat="1" applyFont="1" applyFill="1" applyBorder="1" applyAlignment="1">
      <alignment horizontal="center" vertical="center" wrapText="1"/>
    </xf>
    <xf numFmtId="164" fontId="10" fillId="6" borderId="2"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0" fillId="0" borderId="0" xfId="0" applyBorder="1"/>
    <xf numFmtId="164" fontId="10" fillId="6" borderId="6" xfId="0" applyNumberFormat="1" applyFont="1" applyFill="1" applyBorder="1" applyAlignment="1">
      <alignment horizontal="center" vertical="center" wrapText="1"/>
    </xf>
    <xf numFmtId="164" fontId="10" fillId="6" borderId="3" xfId="0" applyNumberFormat="1"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4" fillId="6" borderId="7" xfId="0" applyNumberFormat="1" applyFont="1" applyFill="1" applyBorder="1" applyAlignment="1">
      <alignment horizontal="center" wrapText="1"/>
    </xf>
    <xf numFmtId="0" fontId="0" fillId="3" borderId="7" xfId="0" applyNumberFormat="1" applyFont="1" applyFill="1" applyBorder="1" applyAlignment="1">
      <alignment horizontal="left" wrapText="1"/>
    </xf>
    <xf numFmtId="0" fontId="0" fillId="4" borderId="7" xfId="0" applyNumberFormat="1" applyFont="1" applyFill="1" applyBorder="1" applyAlignment="1">
      <alignment horizontal="left" wrapText="1"/>
    </xf>
    <xf numFmtId="0" fontId="1" fillId="5" borderId="7" xfId="0" applyNumberFormat="1" applyFont="1" applyFill="1" applyBorder="1" applyAlignment="1">
      <alignment horizontal="left" wrapText="1"/>
    </xf>
    <xf numFmtId="164" fontId="10" fillId="6" borderId="4" xfId="0" applyNumberFormat="1" applyFont="1" applyFill="1" applyBorder="1" applyAlignment="1">
      <alignment horizontal="center" vertical="center" wrapText="1"/>
    </xf>
    <xf numFmtId="0" fontId="1" fillId="2" borderId="5" xfId="0" applyNumberFormat="1" applyFont="1" applyFill="1" applyBorder="1" applyAlignment="1">
      <alignment horizontal="left" wrapText="1"/>
    </xf>
    <xf numFmtId="0" fontId="1" fillId="2" borderId="8" xfId="0" applyNumberFormat="1" applyFont="1" applyFill="1" applyBorder="1" applyAlignment="1">
      <alignment horizontal="left" wrapText="1"/>
    </xf>
    <xf numFmtId="164" fontId="4" fillId="6" borderId="7" xfId="0" applyNumberFormat="1" applyFont="1" applyFill="1" applyBorder="1" applyAlignment="1">
      <alignment horizontal="center" vertical="center" wrapText="1"/>
    </xf>
    <xf numFmtId="164" fontId="4" fillId="6" borderId="2" xfId="0" applyNumberFormat="1" applyFont="1" applyFill="1" applyBorder="1" applyAlignment="1">
      <alignment horizontal="center" wrapText="1"/>
    </xf>
    <xf numFmtId="164" fontId="4" fillId="6" borderId="14" xfId="0" applyNumberFormat="1" applyFont="1" applyFill="1" applyBorder="1" applyAlignment="1">
      <alignment horizontal="center" wrapText="1"/>
    </xf>
    <xf numFmtId="0" fontId="0" fillId="3" borderId="14" xfId="0" applyNumberFormat="1" applyFont="1" applyFill="1" applyBorder="1" applyAlignment="1">
      <alignment horizontal="left" wrapText="1"/>
    </xf>
    <xf numFmtId="0" fontId="0" fillId="4" borderId="14" xfId="0" applyNumberFormat="1" applyFont="1" applyFill="1" applyBorder="1" applyAlignment="1">
      <alignment horizontal="left" wrapText="1"/>
    </xf>
    <xf numFmtId="0" fontId="1" fillId="5" borderId="14" xfId="0" applyNumberFormat="1" applyFont="1" applyFill="1" applyBorder="1" applyAlignment="1">
      <alignment horizontal="left" wrapText="1"/>
    </xf>
    <xf numFmtId="0" fontId="1" fillId="2" borderId="15" xfId="0" applyNumberFormat="1" applyFont="1" applyFill="1" applyBorder="1" applyAlignment="1">
      <alignment horizontal="left" wrapText="1"/>
    </xf>
    <xf numFmtId="3" fontId="0" fillId="0" borderId="0" xfId="0" applyNumberFormat="1" applyAlignment="1"/>
    <xf numFmtId="0" fontId="0" fillId="3" borderId="2" xfId="0" applyNumberFormat="1" applyFont="1" applyFill="1" applyBorder="1" applyAlignment="1">
      <alignment horizontal="left" vertical="center" wrapText="1"/>
    </xf>
    <xf numFmtId="0" fontId="0" fillId="4" borderId="2" xfId="0" applyNumberFormat="1" applyFont="1" applyFill="1" applyBorder="1" applyAlignment="1">
      <alignment horizontal="left" vertical="center" wrapText="1"/>
    </xf>
    <xf numFmtId="0" fontId="17" fillId="0" borderId="0" xfId="0" applyFont="1" applyAlignment="1"/>
    <xf numFmtId="0" fontId="0" fillId="3" borderId="2" xfId="0" applyNumberFormat="1" applyFont="1" applyFill="1" applyBorder="1" applyAlignment="1">
      <alignment vertical="center" wrapText="1"/>
    </xf>
    <xf numFmtId="0" fontId="8" fillId="0" borderId="0" xfId="0" applyFont="1" applyAlignment="1">
      <alignment wrapText="1"/>
    </xf>
    <xf numFmtId="0" fontId="11" fillId="0" borderId="0" xfId="0" applyFont="1" applyAlignment="1">
      <alignment vertical="center" wrapText="1"/>
    </xf>
    <xf numFmtId="3" fontId="0" fillId="0" borderId="0" xfId="0" applyNumberFormat="1"/>
    <xf numFmtId="0" fontId="0" fillId="0" borderId="0" xfId="0" applyAlignment="1">
      <alignment horizontal="justify" vertical="top" wrapText="1"/>
    </xf>
    <xf numFmtId="0" fontId="0" fillId="0" borderId="0" xfId="0"/>
    <xf numFmtId="0" fontId="22" fillId="0" borderId="17" xfId="3" applyFont="1" applyBorder="1" applyAlignment="1" applyProtection="1">
      <alignment vertical="top" wrapText="1"/>
    </xf>
    <xf numFmtId="0" fontId="0" fillId="0" borderId="0" xfId="0" applyAlignment="1">
      <alignment vertical="top" wrapText="1"/>
    </xf>
    <xf numFmtId="0" fontId="24" fillId="7" borderId="0" xfId="0" applyFont="1" applyFill="1" applyAlignment="1">
      <alignment horizontal="justify" vertical="top" wrapText="1"/>
    </xf>
    <xf numFmtId="0" fontId="0" fillId="0" borderId="0" xfId="0" applyFont="1" applyAlignment="1">
      <alignment wrapText="1"/>
    </xf>
    <xf numFmtId="0" fontId="21" fillId="0" borderId="0" xfId="3" applyAlignment="1">
      <alignment vertical="top" wrapText="1"/>
    </xf>
    <xf numFmtId="0" fontId="25" fillId="0" borderId="0" xfId="0" applyFont="1" applyBorder="1" applyAlignment="1">
      <alignment vertical="center" wrapText="1"/>
    </xf>
    <xf numFmtId="0" fontId="21" fillId="0" borderId="0" xfId="3" applyAlignment="1"/>
    <xf numFmtId="0" fontId="21" fillId="0" borderId="0" xfId="3" applyFill="1" applyAlignment="1">
      <alignment horizontal="right"/>
    </xf>
    <xf numFmtId="0" fontId="0" fillId="0" borderId="0" xfId="0"/>
    <xf numFmtId="0" fontId="2" fillId="0" borderId="0" xfId="0" applyFont="1" applyAlignment="1">
      <alignment wrapText="1"/>
    </xf>
    <xf numFmtId="164" fontId="0" fillId="0" borderId="0" xfId="0" applyNumberFormat="1"/>
    <xf numFmtId="0" fontId="33" fillId="0" borderId="0" xfId="0" applyFont="1"/>
    <xf numFmtId="0" fontId="11" fillId="0" borderId="0" xfId="0" applyFont="1" applyAlignment="1">
      <alignment horizontal="left" vertical="top" wrapText="1" indent="38"/>
    </xf>
    <xf numFmtId="0" fontId="14" fillId="7" borderId="0" xfId="0" applyFont="1" applyFill="1" applyAlignment="1">
      <alignment horizontal="left" vertical="top" wrapText="1"/>
    </xf>
    <xf numFmtId="0" fontId="0" fillId="0" borderId="0" xfId="0" applyFont="1"/>
    <xf numFmtId="0" fontId="19" fillId="0" borderId="0" xfId="0" applyFont="1" applyAlignment="1">
      <alignment horizontal="left" vertical="center" wrapText="1"/>
    </xf>
    <xf numFmtId="0" fontId="7" fillId="7" borderId="0" xfId="0" applyFont="1" applyFill="1" applyAlignment="1">
      <alignment horizontal="justify" vertical="top" wrapText="1"/>
    </xf>
    <xf numFmtId="0" fontId="19" fillId="0" borderId="0" xfId="0" applyFont="1" applyAlignment="1">
      <alignment horizontal="justify" vertical="top" wrapText="1"/>
    </xf>
    <xf numFmtId="0" fontId="21" fillId="0" borderId="0" xfId="3" applyAlignment="1">
      <alignment wrapText="1"/>
    </xf>
    <xf numFmtId="0" fontId="26" fillId="0" borderId="0" xfId="0" applyFont="1" applyAlignment="1">
      <alignment horizontal="left" vertical="center" wrapText="1"/>
    </xf>
    <xf numFmtId="0" fontId="22" fillId="0" borderId="0" xfId="3" applyFont="1" applyBorder="1" applyAlignment="1" applyProtection="1">
      <alignment vertical="top" wrapText="1"/>
    </xf>
    <xf numFmtId="0" fontId="36" fillId="7" borderId="0" xfId="0" applyFont="1" applyFill="1" applyAlignment="1">
      <alignment horizontal="left" vertical="top" wrapText="1"/>
    </xf>
    <xf numFmtId="0" fontId="3" fillId="2" borderId="1" xfId="0" applyFont="1" applyFill="1" applyBorder="1" applyAlignment="1">
      <alignment horizontal="center" vertical="center" wrapText="1"/>
    </xf>
    <xf numFmtId="164" fontId="0" fillId="3" borderId="2" xfId="0" applyNumberFormat="1" applyFont="1" applyFill="1" applyBorder="1" applyAlignment="1">
      <alignment horizontal="right" vertical="center" wrapText="1" indent="1"/>
    </xf>
    <xf numFmtId="164" fontId="0" fillId="4" borderId="2" xfId="0" applyNumberFormat="1" applyFont="1" applyFill="1" applyBorder="1" applyAlignment="1">
      <alignment horizontal="right" vertical="center" wrapText="1" indent="1"/>
    </xf>
    <xf numFmtId="3" fontId="1" fillId="5" borderId="2" xfId="0" applyNumberFormat="1" applyFont="1" applyFill="1" applyBorder="1" applyAlignment="1">
      <alignment horizontal="right" vertical="center" wrapText="1" indent="1"/>
    </xf>
    <xf numFmtId="3" fontId="0" fillId="3" borderId="2" xfId="0" applyNumberFormat="1" applyFont="1" applyFill="1" applyBorder="1" applyAlignment="1">
      <alignment horizontal="right" vertical="center" wrapText="1" indent="6"/>
    </xf>
    <xf numFmtId="3" fontId="0" fillId="4" borderId="2" xfId="0" applyNumberFormat="1" applyFont="1" applyFill="1" applyBorder="1" applyAlignment="1">
      <alignment horizontal="right" vertical="center" wrapText="1" indent="6"/>
    </xf>
    <xf numFmtId="3" fontId="0" fillId="3" borderId="2" xfId="0" applyNumberFormat="1" applyFont="1" applyFill="1" applyBorder="1" applyAlignment="1">
      <alignment horizontal="right" vertical="center" wrapText="1" indent="8"/>
    </xf>
    <xf numFmtId="3" fontId="0" fillId="4" borderId="2" xfId="0" applyNumberFormat="1" applyFont="1" applyFill="1" applyBorder="1" applyAlignment="1">
      <alignment horizontal="right" vertical="center" wrapText="1" indent="8"/>
    </xf>
    <xf numFmtId="3" fontId="0" fillId="3" borderId="2" xfId="0" applyNumberFormat="1" applyFont="1" applyFill="1" applyBorder="1" applyAlignment="1">
      <alignment horizontal="right" vertical="center" wrapText="1" indent="3"/>
    </xf>
    <xf numFmtId="3" fontId="0" fillId="4" borderId="2" xfId="0" applyNumberFormat="1" applyFont="1" applyFill="1" applyBorder="1" applyAlignment="1">
      <alignment horizontal="right" vertical="center" wrapText="1" indent="3"/>
    </xf>
    <xf numFmtId="3" fontId="1" fillId="5" borderId="2" xfId="0" applyNumberFormat="1" applyFont="1" applyFill="1" applyBorder="1" applyAlignment="1">
      <alignment horizontal="right" vertical="center" wrapText="1" indent="3"/>
    </xf>
    <xf numFmtId="3" fontId="1" fillId="2" borderId="2" xfId="0" applyNumberFormat="1" applyFont="1" applyFill="1" applyBorder="1" applyAlignment="1">
      <alignment horizontal="right" vertical="center" wrapText="1" indent="3"/>
    </xf>
    <xf numFmtId="164" fontId="0" fillId="3" borderId="2" xfId="0" applyNumberFormat="1" applyFont="1" applyFill="1" applyBorder="1" applyAlignment="1">
      <alignment horizontal="right" vertical="center" wrapText="1" indent="4"/>
    </xf>
    <xf numFmtId="164" fontId="0" fillId="4" borderId="2" xfId="0" applyNumberFormat="1" applyFont="1" applyFill="1" applyBorder="1" applyAlignment="1">
      <alignment horizontal="right" vertical="center" wrapText="1" indent="4"/>
    </xf>
    <xf numFmtId="164" fontId="1" fillId="5" borderId="2" xfId="0" applyNumberFormat="1" applyFont="1" applyFill="1" applyBorder="1" applyAlignment="1">
      <alignment horizontal="right" vertical="center" wrapText="1" indent="4"/>
    </xf>
    <xf numFmtId="164" fontId="1" fillId="2" borderId="2" xfId="0" applyNumberFormat="1" applyFont="1" applyFill="1" applyBorder="1" applyAlignment="1">
      <alignment horizontal="right" vertical="center" wrapText="1" indent="4"/>
    </xf>
    <xf numFmtId="3" fontId="0" fillId="4" borderId="2" xfId="0" applyNumberFormat="1" applyFont="1" applyFill="1" applyBorder="1" applyAlignment="1">
      <alignment horizontal="right" vertical="top" wrapText="1" indent="8"/>
    </xf>
    <xf numFmtId="3" fontId="0" fillId="4" borderId="2" xfId="0" applyNumberFormat="1" applyFont="1" applyFill="1" applyBorder="1" applyAlignment="1">
      <alignment horizontal="right" vertical="top" wrapText="1" indent="3"/>
    </xf>
    <xf numFmtId="164" fontId="0" fillId="4" borderId="2" xfId="0" applyNumberFormat="1" applyFont="1" applyFill="1" applyBorder="1" applyAlignment="1">
      <alignment horizontal="right" vertical="top" wrapText="1" indent="4"/>
    </xf>
    <xf numFmtId="3" fontId="0" fillId="3" borderId="2" xfId="0" applyNumberFormat="1" applyFont="1" applyFill="1" applyBorder="1" applyAlignment="1">
      <alignment horizontal="right" vertical="top" wrapText="1" indent="8"/>
    </xf>
    <xf numFmtId="3" fontId="0" fillId="3" borderId="2" xfId="0" applyNumberFormat="1" applyFont="1" applyFill="1" applyBorder="1" applyAlignment="1">
      <alignment horizontal="right" vertical="top" wrapText="1" indent="3"/>
    </xf>
    <xf numFmtId="164" fontId="0" fillId="3" borderId="2" xfId="0" applyNumberFormat="1" applyFont="1" applyFill="1" applyBorder="1" applyAlignment="1">
      <alignment horizontal="right" vertical="top" wrapText="1" indent="4"/>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0" fillId="3" borderId="3" xfId="0" applyNumberFormat="1" applyFont="1" applyFill="1" applyBorder="1" applyAlignment="1">
      <alignment horizontal="right" vertical="center" wrapText="1" indent="1"/>
    </xf>
    <xf numFmtId="164" fontId="0" fillId="3" borderId="7" xfId="0" applyNumberFormat="1" applyFont="1" applyFill="1" applyBorder="1" applyAlignment="1">
      <alignment horizontal="right" vertical="center" wrapText="1" indent="1"/>
    </xf>
    <xf numFmtId="164" fontId="0" fillId="4" borderId="3" xfId="0" applyNumberFormat="1" applyFont="1" applyFill="1" applyBorder="1" applyAlignment="1">
      <alignment horizontal="right" vertical="center" wrapText="1" indent="1"/>
    </xf>
    <xf numFmtId="164" fontId="0" fillId="4" borderId="7" xfId="0" applyNumberFormat="1" applyFont="1" applyFill="1" applyBorder="1" applyAlignment="1">
      <alignment horizontal="right" vertical="center" wrapText="1" indent="1"/>
    </xf>
    <xf numFmtId="164" fontId="35" fillId="5" borderId="3" xfId="0" applyNumberFormat="1" applyFont="1" applyFill="1" applyBorder="1" applyAlignment="1">
      <alignment horizontal="right" vertical="center" wrapText="1" indent="1"/>
    </xf>
    <xf numFmtId="164" fontId="35" fillId="5" borderId="7" xfId="0" applyNumberFormat="1" applyFont="1" applyFill="1" applyBorder="1" applyAlignment="1">
      <alignment horizontal="right" vertical="center" wrapText="1" indent="1"/>
    </xf>
    <xf numFmtId="164" fontId="35" fillId="5" borderId="2" xfId="0" applyNumberFormat="1" applyFont="1" applyFill="1" applyBorder="1" applyAlignment="1">
      <alignment horizontal="right" vertical="center" wrapText="1" indent="1"/>
    </xf>
    <xf numFmtId="3" fontId="1" fillId="2" borderId="1" xfId="0" applyNumberFormat="1" applyFont="1" applyFill="1" applyBorder="1" applyAlignment="1">
      <alignment horizontal="right" vertical="center" wrapText="1" indent="1"/>
    </xf>
    <xf numFmtId="3" fontId="1" fillId="2" borderId="8" xfId="0" applyNumberFormat="1" applyFont="1" applyFill="1" applyBorder="1" applyAlignment="1">
      <alignment horizontal="right" vertical="center" wrapText="1" indent="1"/>
    </xf>
    <xf numFmtId="3" fontId="1" fillId="2" borderId="5" xfId="0" applyNumberFormat="1" applyFont="1" applyFill="1" applyBorder="1" applyAlignment="1">
      <alignment horizontal="right" vertical="center" wrapText="1" indent="1"/>
    </xf>
    <xf numFmtId="164" fontId="0" fillId="4" borderId="3" xfId="0" applyNumberFormat="1" applyFont="1" applyFill="1" applyBorder="1" applyAlignment="1">
      <alignment horizontal="right" vertical="top" wrapText="1" indent="1"/>
    </xf>
    <xf numFmtId="164" fontId="0" fillId="4" borderId="2" xfId="0" applyNumberFormat="1" applyFont="1" applyFill="1" applyBorder="1" applyAlignment="1">
      <alignment horizontal="right" vertical="top" wrapText="1" indent="1"/>
    </xf>
    <xf numFmtId="164" fontId="0" fillId="3" borderId="3" xfId="0" applyNumberFormat="1" applyFont="1" applyFill="1" applyBorder="1" applyAlignment="1">
      <alignment horizontal="right" vertical="top" wrapText="1" indent="1"/>
    </xf>
    <xf numFmtId="164" fontId="0" fillId="3" borderId="2" xfId="0" applyNumberFormat="1" applyFont="1" applyFill="1" applyBorder="1" applyAlignment="1">
      <alignment horizontal="right" vertical="top" wrapText="1" indent="1"/>
    </xf>
    <xf numFmtId="3" fontId="0" fillId="3" borderId="2" xfId="0" applyNumberFormat="1" applyFont="1" applyFill="1" applyBorder="1" applyAlignment="1">
      <alignment horizontal="right" wrapText="1" indent="8"/>
    </xf>
    <xf numFmtId="3" fontId="0" fillId="4" borderId="2" xfId="0" applyNumberFormat="1" applyFont="1" applyFill="1" applyBorder="1" applyAlignment="1">
      <alignment horizontal="right" wrapText="1" indent="8"/>
    </xf>
    <xf numFmtId="3" fontId="0" fillId="3" borderId="2" xfId="0" applyNumberFormat="1" applyFont="1" applyFill="1" applyBorder="1" applyAlignment="1">
      <alignment horizontal="right" wrapText="1" indent="6"/>
    </xf>
    <xf numFmtId="3" fontId="0" fillId="4" borderId="2" xfId="0" applyNumberFormat="1" applyFont="1" applyFill="1" applyBorder="1" applyAlignment="1">
      <alignment horizontal="right" wrapText="1" indent="6"/>
    </xf>
    <xf numFmtId="3" fontId="0" fillId="4" borderId="2" xfId="0" applyNumberFormat="1" applyFont="1" applyFill="1" applyBorder="1" applyAlignment="1">
      <alignment horizontal="right" vertical="top" wrapText="1" indent="6"/>
    </xf>
    <xf numFmtId="3" fontId="0" fillId="3" borderId="2" xfId="0" applyNumberFormat="1" applyFont="1" applyFill="1" applyBorder="1" applyAlignment="1">
      <alignment horizontal="right" vertical="top" wrapText="1" indent="6"/>
    </xf>
    <xf numFmtId="164" fontId="0" fillId="4" borderId="7" xfId="0" applyNumberFormat="1" applyFont="1" applyFill="1" applyBorder="1" applyAlignment="1">
      <alignment horizontal="right" vertical="top" wrapText="1" indent="1"/>
    </xf>
    <xf numFmtId="164" fontId="0" fillId="3" borderId="7" xfId="0" applyNumberFormat="1" applyFont="1" applyFill="1" applyBorder="1" applyAlignment="1">
      <alignment horizontal="right" vertical="top" wrapText="1" indent="1"/>
    </xf>
    <xf numFmtId="0" fontId="3" fillId="2" borderId="13" xfId="0" applyFont="1" applyFill="1" applyBorder="1" applyAlignment="1">
      <alignment horizontal="center" vertical="center" wrapText="1"/>
    </xf>
    <xf numFmtId="0" fontId="0" fillId="3" borderId="14"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21" fillId="0" borderId="0" xfId="3" applyAlignment="1" applyProtection="1">
      <alignment wrapText="1"/>
    </xf>
    <xf numFmtId="0" fontId="21" fillId="0" borderId="0" xfId="3" applyAlignment="1" applyProtection="1"/>
    <xf numFmtId="0" fontId="34" fillId="0" borderId="0" xfId="0" applyFont="1" applyAlignment="1">
      <alignment wrapText="1"/>
    </xf>
    <xf numFmtId="0" fontId="34" fillId="0" borderId="0" xfId="0" applyFont="1" applyAlignment="1"/>
    <xf numFmtId="0" fontId="34" fillId="0" borderId="0" xfId="0" applyFont="1" applyAlignment="1">
      <alignment vertical="top" wrapText="1"/>
    </xf>
    <xf numFmtId="0" fontId="17" fillId="0" borderId="0" xfId="0" applyFont="1" applyAlignment="1">
      <alignment horizontal="left" wrapText="1"/>
    </xf>
    <xf numFmtId="0" fontId="11" fillId="0" borderId="0" xfId="0" applyFont="1" applyAlignment="1">
      <alignment horizontal="left" vertical="center" wrapText="1"/>
    </xf>
    <xf numFmtId="0" fontId="25" fillId="0" borderId="10" xfId="0" applyFont="1" applyBorder="1" applyAlignment="1">
      <alignment horizontal="left" vertical="center" wrapText="1"/>
    </xf>
    <xf numFmtId="0" fontId="21" fillId="0" borderId="0" xfId="3" applyAlignment="1">
      <alignment horizontal="right"/>
    </xf>
    <xf numFmtId="0" fontId="17" fillId="0" borderId="0" xfId="0" applyFont="1" applyAlignment="1">
      <alignment horizontal="left" vertical="center" wrapText="1"/>
    </xf>
    <xf numFmtId="0" fontId="25" fillId="0" borderId="0" xfId="0" applyFont="1" applyBorder="1" applyAlignment="1">
      <alignment horizontal="left"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4" fillId="0" borderId="0" xfId="0" applyFont="1" applyAlignment="1">
      <alignment horizontal="justify"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0" borderId="0" xfId="0" applyFont="1" applyAlignment="1">
      <alignment horizontal="left" wrapText="1"/>
    </xf>
    <xf numFmtId="0" fontId="34" fillId="0" borderId="0" xfId="0" applyFont="1" applyAlignment="1">
      <alignment horizontal="left" wrapText="1"/>
    </xf>
    <xf numFmtId="0" fontId="3" fillId="2" borderId="16" xfId="0" applyFont="1" applyFill="1" applyBorder="1" applyAlignment="1">
      <alignment horizontal="center" vertical="center" wrapText="1"/>
    </xf>
    <xf numFmtId="3" fontId="0" fillId="3" borderId="2" xfId="0" applyNumberFormat="1" applyFont="1" applyFill="1" applyBorder="1" applyAlignment="1">
      <alignment horizontal="right" vertical="center" wrapText="1" indent="5"/>
    </xf>
    <xf numFmtId="3" fontId="0" fillId="4" borderId="2" xfId="0" applyNumberFormat="1" applyFont="1" applyFill="1" applyBorder="1" applyAlignment="1">
      <alignment horizontal="right" vertical="center" wrapText="1" indent="5"/>
    </xf>
    <xf numFmtId="3" fontId="0" fillId="4" borderId="2" xfId="0" applyNumberFormat="1" applyFont="1" applyFill="1" applyBorder="1" applyAlignment="1">
      <alignment horizontal="right" vertical="top" wrapText="1" indent="5"/>
    </xf>
    <xf numFmtId="3" fontId="0" fillId="3" borderId="2" xfId="0" applyNumberFormat="1" applyFont="1" applyFill="1" applyBorder="1" applyAlignment="1">
      <alignment horizontal="right" vertical="top" wrapText="1" indent="5"/>
    </xf>
    <xf numFmtId="164" fontId="0" fillId="3" borderId="3" xfId="0" applyNumberFormat="1" applyFont="1" applyFill="1" applyBorder="1" applyAlignment="1">
      <alignment horizontal="right" vertical="center" wrapText="1" indent="3"/>
    </xf>
    <xf numFmtId="164" fontId="0" fillId="3" borderId="7" xfId="0" applyNumberFormat="1" applyFont="1" applyFill="1" applyBorder="1" applyAlignment="1">
      <alignment horizontal="right" vertical="center" wrapText="1" indent="3"/>
    </xf>
    <xf numFmtId="164" fontId="0" fillId="4" borderId="3" xfId="0" applyNumberFormat="1" applyFont="1" applyFill="1" applyBorder="1" applyAlignment="1">
      <alignment horizontal="right" vertical="center" wrapText="1" indent="3"/>
    </xf>
    <xf numFmtId="164" fontId="0" fillId="4" borderId="7" xfId="0" applyNumberFormat="1" applyFont="1" applyFill="1" applyBorder="1" applyAlignment="1">
      <alignment horizontal="right" vertical="center" wrapText="1" indent="3"/>
    </xf>
    <xf numFmtId="164" fontId="0" fillId="4" borderId="3" xfId="0" applyNumberFormat="1" applyFont="1" applyFill="1" applyBorder="1" applyAlignment="1">
      <alignment horizontal="right" vertical="top" wrapText="1" indent="3"/>
    </xf>
    <xf numFmtId="164" fontId="0" fillId="4" borderId="7" xfId="0" applyNumberFormat="1" applyFont="1" applyFill="1" applyBorder="1" applyAlignment="1">
      <alignment horizontal="right" vertical="top" wrapText="1" indent="3"/>
    </xf>
    <xf numFmtId="164" fontId="0" fillId="3" borderId="3" xfId="0" applyNumberFormat="1" applyFont="1" applyFill="1" applyBorder="1" applyAlignment="1">
      <alignment horizontal="right" vertical="top" wrapText="1" indent="3"/>
    </xf>
    <xf numFmtId="164" fontId="0" fillId="3" borderId="7" xfId="0" applyNumberFormat="1" applyFont="1" applyFill="1" applyBorder="1" applyAlignment="1">
      <alignment horizontal="right" vertical="top" wrapText="1" indent="3"/>
    </xf>
    <xf numFmtId="164" fontId="35" fillId="5" borderId="3" xfId="0" applyNumberFormat="1" applyFont="1" applyFill="1" applyBorder="1" applyAlignment="1">
      <alignment horizontal="right" vertical="center" wrapText="1" indent="3"/>
    </xf>
    <xf numFmtId="164" fontId="35" fillId="5" borderId="7" xfId="0" applyNumberFormat="1" applyFont="1" applyFill="1" applyBorder="1" applyAlignment="1">
      <alignment horizontal="right" vertical="center" wrapText="1" indent="3"/>
    </xf>
    <xf numFmtId="3" fontId="1" fillId="2" borderId="1" xfId="0" applyNumberFormat="1" applyFont="1" applyFill="1" applyBorder="1" applyAlignment="1">
      <alignment horizontal="right" vertical="center" wrapText="1" indent="3"/>
    </xf>
    <xf numFmtId="3" fontId="1" fillId="2" borderId="8" xfId="0" applyNumberFormat="1" applyFont="1" applyFill="1" applyBorder="1" applyAlignment="1">
      <alignment horizontal="right" vertical="center" wrapText="1" indent="3"/>
    </xf>
  </cellXfs>
  <cellStyles count="4">
    <cellStyle name="Link" xfId="3" builtinId="8"/>
    <cellStyle name="Link 2" xfId="2" xr:uid="{AD1C83A8-29F5-468A-9C18-FF26A696F707}"/>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E46E18D2-999B-4DA8-A09C-A9F23A90D06A}"/>
            </a:ext>
          </a:extLst>
        </xdr:cNvPr>
        <xdr:cNvGrpSpPr>
          <a:grpSpLocks/>
        </xdr:cNvGrpSpPr>
      </xdr:nvGrpSpPr>
      <xdr:grpSpPr bwMode="auto">
        <a:xfrm>
          <a:off x="6350" y="3757086"/>
          <a:ext cx="3109595" cy="3286125"/>
          <a:chOff x="0" y="7157"/>
          <a:chExt cx="4917" cy="5575"/>
        </a:xfrm>
      </xdr:grpSpPr>
      <xdr:sp macro="" textlink="">
        <xdr:nvSpPr>
          <xdr:cNvPr id="3" name="Freeform 57">
            <a:extLst>
              <a:ext uri="{FF2B5EF4-FFF2-40B4-BE49-F238E27FC236}">
                <a16:creationId xmlns:a16="http://schemas.microsoft.com/office/drawing/2014/main" id="{F9279B86-E533-4C6D-92D5-03B07A9A7D9F}"/>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73F9324A-4B10-41DF-9138-EC12011339E2}"/>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9F2B3686-96A7-44EA-86C1-55A1F0A0F5EA}"/>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314A0309-EDC6-4800-BA02-D0658C786F12}"/>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8E131AE8-9849-48E5-BB7D-CC0F641D7563}"/>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933507CC-A965-4E35-B0F8-B665A650635D}"/>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6E694765-CC81-49E3-91CA-78A25C48A1FD}"/>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3364A5FA-C955-4E91-98DD-3E9C4EC8C892}"/>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CCED09B1-BA3D-47B1-BE63-A42620C90388}"/>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1510F107-C980-40C7-BB5D-2DA368EA1AE2}"/>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B9DA4E7D-846D-4FBA-8680-D4B3D55ED242}"/>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3A739AD5-A021-41DC-87BA-DDBFD559E0B9}"/>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39338834-C467-477B-9963-DF9105FCDC1E}"/>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DFB22988-84BB-4CA9-BD55-24B3D504FC82}"/>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56E15F72-7D80-4FC3-B857-B216A3FF3B2F}"/>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D97D3923-13E6-4E06-B0AB-2C9591CA15CD}"/>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1A1C41CE-C2FC-4DC5-96E8-C891F703BD5F}"/>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164CBCDD-C3FB-4DCA-8D8F-0D34D54049D9}"/>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647C7F8F-04DE-4284-926E-5CAFA5EB8DF6}"/>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663054D2-6191-4224-B047-EC47F050B501}"/>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BD240710-57AC-4F68-BE10-4D82598C5498}"/>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9F46A0CB-F721-48D2-A904-2165CEBD19E8}"/>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4D0C46E6-9921-491E-BC5F-82CAAA0EAB45}"/>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7AFF48D9-D1AC-48D9-8C57-F443A83003E8}"/>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5815CB0E-8095-47A0-BC41-BADF0C6BE5AC}"/>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65B5A474-095A-475D-8A9C-C1C46375EFF1}"/>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498714C5-319C-4B0D-92A5-98C26481E35C}"/>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EDD530E1-E5DB-4CD5-AC94-276BCE425986}"/>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3CCCF782-0A6F-4E4C-A05D-0F818E0995D4}"/>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BD2B5155-64B9-4600-AB3B-78436466892E}"/>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A501AFF4-E730-427C-B082-26540858E374}"/>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DB1CF0E9-88FA-4456-9151-C3C1FA82C6EB}"/>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F8330371-6C23-4F0B-ADB7-731BE6516773}"/>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D3B98994-998B-487C-8AB1-EA91C79F22B0}"/>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AD7B4195-1E95-467A-B509-CB6B8CD608B9}"/>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6D9D6745-827E-4CA7-8072-5C5645F0A55E}"/>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C8F04036-1083-4AB9-BD16-875CA810BAC2}"/>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05D17495-E520-4780-8C56-61597C962CF4}"/>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7F280C00-C001-447A-897A-71568DE234C0}"/>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BBAAEBFF-9895-4FDF-B7A1-5417323745A5}"/>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85B7A0E0-6793-4E59-9419-B71B72ACC3A0}"/>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C47946F7-7483-4AB3-984A-DB627593237B}"/>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FB03B1A1-70A7-4B3D-9F44-9B2DE00990A7}"/>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C54403C9-2365-4EAE-9602-B49A6B66954B}"/>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FCFAD28D-9532-420F-B240-A06101F3D141}"/>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ED41B7AD-07D5-4138-ABB6-3A8BE88D07CD}"/>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0D36C471-2E76-4E78-B544-7E5C8EE38676}"/>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EFEEBFDD-45B7-4200-A380-9B06A05A649C}"/>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4D2C6C71-9068-470B-8B96-5F39472A511D}"/>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0E569F75-12FE-418D-B63D-5684A78F3610}"/>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E6621A73-382F-45D7-A3A6-8B1ED31F4F72}"/>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F2046DA8-0CD1-40B8-B5E3-0C079B16646F}"/>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D4642649-8C7C-4EFB-A6BC-25845F39FE35}"/>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D8C67444-B8B8-4B28-8E2E-C36A508E8742}"/>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B9B064E7-4B4C-4BDE-AAC7-1DEDF00EF0DF}"/>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2</xdr:col>
      <xdr:colOff>4234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1DBE147A-5AF0-4E59-8416-82AF587A7A6E}"/>
            </a:ext>
          </a:extLst>
        </xdr:cNvPr>
        <xdr:cNvGrpSpPr>
          <a:grpSpLocks/>
        </xdr:cNvGrpSpPr>
      </xdr:nvGrpSpPr>
      <xdr:grpSpPr bwMode="auto">
        <a:xfrm>
          <a:off x="1" y="7482430"/>
          <a:ext cx="5833533" cy="1259418"/>
          <a:chOff x="0" y="14192"/>
          <a:chExt cx="11906" cy="2646"/>
        </a:xfrm>
      </xdr:grpSpPr>
      <xdr:sp macro="" textlink="">
        <xdr:nvSpPr>
          <xdr:cNvPr id="59" name="Rectangle 62">
            <a:extLst>
              <a:ext uri="{FF2B5EF4-FFF2-40B4-BE49-F238E27FC236}">
                <a16:creationId xmlns:a16="http://schemas.microsoft.com/office/drawing/2014/main" id="{9F52D9CF-1DC0-4478-B97E-2322C3CD3569}"/>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AF19FB48-D148-4C14-82D8-3A984D8EBA05}"/>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2BFF4279-375E-4592-8533-EAA1FFBD0F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A31D15AB-AF2A-4ADC-97C6-EBC81441FC86}"/>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4036778</xdr:rowOff>
    </xdr:from>
    <xdr:ext cx="1966232" cy="436786"/>
    <xdr:sp macro="" textlink="">
      <xdr:nvSpPr>
        <xdr:cNvPr id="63" name="Textfeld 62">
          <a:extLst>
            <a:ext uri="{FF2B5EF4-FFF2-40B4-BE49-F238E27FC236}">
              <a16:creationId xmlns:a16="http://schemas.microsoft.com/office/drawing/2014/main" id="{56D0EC6E-02A3-4B64-AC56-4F565A193608}"/>
            </a:ext>
          </a:extLst>
        </xdr:cNvPr>
        <xdr:cNvSpPr txBox="1"/>
      </xdr:nvSpPr>
      <xdr:spPr>
        <a:xfrm>
          <a:off x="3749675" y="5941778"/>
          <a:ext cx="19662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solidFill>
                <a:srgbClr val="003366"/>
              </a:solidFill>
            </a:rPr>
            <a:t>Berichtsjahr: 2021</a:t>
          </a:r>
        </a:p>
        <a:p>
          <a:r>
            <a:rPr lang="de-DE" sz="1100">
              <a:solidFill>
                <a:srgbClr val="003366"/>
              </a:solidFill>
            </a:rPr>
            <a:t>Stand: 31. Juli 2023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wz_2021.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Klassifikationen/Gueter-Wirtschaftsklassifikationen/Downloads/klassifikation-wz-2008-3100100089004-aktuell.pdf?__blob=publicationFile" TargetMode="External"/><Relationship Id="rId1" Type="http://schemas.openxmlformats.org/officeDocument/2006/relationships/hyperlink" Target="https://www.bibb.de/dokumente/pdf/dazubi_date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C201-AD50-4C2E-8AB4-76CA8397CE33}">
  <dimension ref="B1:D3"/>
  <sheetViews>
    <sheetView tabSelected="1" zoomScaleNormal="100" zoomScaleSheetLayoutView="30" zoomScalePageLayoutView="60" workbookViewId="0">
      <selection activeCell="C1" sqref="C1"/>
    </sheetView>
  </sheetViews>
  <sheetFormatPr baseColWidth="10" defaultRowHeight="15" x14ac:dyDescent="0.25"/>
  <cols>
    <col min="1" max="1" width="4.85546875" style="51" customWidth="1"/>
    <col min="2" max="2" width="82.5703125" style="51" customWidth="1"/>
    <col min="3" max="256" width="10.85546875" style="51"/>
    <col min="257" max="257" width="4.85546875" style="51" customWidth="1"/>
    <col min="258" max="258" width="82.5703125" style="51" customWidth="1"/>
    <col min="259" max="512" width="10.85546875" style="51"/>
    <col min="513" max="513" width="4.85546875" style="51" customWidth="1"/>
    <col min="514" max="514" width="82.5703125" style="51" customWidth="1"/>
    <col min="515" max="768" width="10.85546875" style="51"/>
    <col min="769" max="769" width="4.85546875" style="51" customWidth="1"/>
    <col min="770" max="770" width="82.5703125" style="51" customWidth="1"/>
    <col min="771" max="1024" width="10.85546875" style="51"/>
    <col min="1025" max="1025" width="4.85546875" style="51" customWidth="1"/>
    <col min="1026" max="1026" width="82.5703125" style="51" customWidth="1"/>
    <col min="1027" max="1280" width="10.85546875" style="51"/>
    <col min="1281" max="1281" width="4.85546875" style="51" customWidth="1"/>
    <col min="1282" max="1282" width="82.5703125" style="51" customWidth="1"/>
    <col min="1283" max="1536" width="10.85546875" style="51"/>
    <col min="1537" max="1537" width="4.85546875" style="51" customWidth="1"/>
    <col min="1538" max="1538" width="82.5703125" style="51" customWidth="1"/>
    <col min="1539" max="1792" width="10.85546875" style="51"/>
    <col min="1793" max="1793" width="4.85546875" style="51" customWidth="1"/>
    <col min="1794" max="1794" width="82.5703125" style="51" customWidth="1"/>
    <col min="1795" max="2048" width="10.85546875" style="51"/>
    <col min="2049" max="2049" width="4.85546875" style="51" customWidth="1"/>
    <col min="2050" max="2050" width="82.5703125" style="51" customWidth="1"/>
    <col min="2051" max="2304" width="10.85546875" style="51"/>
    <col min="2305" max="2305" width="4.85546875" style="51" customWidth="1"/>
    <col min="2306" max="2306" width="82.5703125" style="51" customWidth="1"/>
    <col min="2307" max="2560" width="10.85546875" style="51"/>
    <col min="2561" max="2561" width="4.85546875" style="51" customWidth="1"/>
    <col min="2562" max="2562" width="82.5703125" style="51" customWidth="1"/>
    <col min="2563" max="2816" width="10.85546875" style="51"/>
    <col min="2817" max="2817" width="4.85546875" style="51" customWidth="1"/>
    <col min="2818" max="2818" width="82.5703125" style="51" customWidth="1"/>
    <col min="2819" max="3072" width="10.85546875" style="51"/>
    <col min="3073" max="3073" width="4.85546875" style="51" customWidth="1"/>
    <col min="3074" max="3074" width="82.5703125" style="51" customWidth="1"/>
    <col min="3075" max="3328" width="10.85546875" style="51"/>
    <col min="3329" max="3329" width="4.85546875" style="51" customWidth="1"/>
    <col min="3330" max="3330" width="82.5703125" style="51" customWidth="1"/>
    <col min="3331" max="3584" width="10.85546875" style="51"/>
    <col min="3585" max="3585" width="4.85546875" style="51" customWidth="1"/>
    <col min="3586" max="3586" width="82.5703125" style="51" customWidth="1"/>
    <col min="3587" max="3840" width="10.85546875" style="51"/>
    <col min="3841" max="3841" width="4.85546875" style="51" customWidth="1"/>
    <col min="3842" max="3842" width="82.5703125" style="51" customWidth="1"/>
    <col min="3843" max="4096" width="10.85546875" style="51"/>
    <col min="4097" max="4097" width="4.85546875" style="51" customWidth="1"/>
    <col min="4098" max="4098" width="82.5703125" style="51" customWidth="1"/>
    <col min="4099" max="4352" width="10.85546875" style="51"/>
    <col min="4353" max="4353" width="4.85546875" style="51" customWidth="1"/>
    <col min="4354" max="4354" width="82.5703125" style="51" customWidth="1"/>
    <col min="4355" max="4608" width="10.85546875" style="51"/>
    <col min="4609" max="4609" width="4.85546875" style="51" customWidth="1"/>
    <col min="4610" max="4610" width="82.5703125" style="51" customWidth="1"/>
    <col min="4611" max="4864" width="10.85546875" style="51"/>
    <col min="4865" max="4865" width="4.85546875" style="51" customWidth="1"/>
    <col min="4866" max="4866" width="82.5703125" style="51" customWidth="1"/>
    <col min="4867" max="5120" width="10.85546875" style="51"/>
    <col min="5121" max="5121" width="4.85546875" style="51" customWidth="1"/>
    <col min="5122" max="5122" width="82.5703125" style="51" customWidth="1"/>
    <col min="5123" max="5376" width="10.85546875" style="51"/>
    <col min="5377" max="5377" width="4.85546875" style="51" customWidth="1"/>
    <col min="5378" max="5378" width="82.5703125" style="51" customWidth="1"/>
    <col min="5379" max="5632" width="10.85546875" style="51"/>
    <col min="5633" max="5633" width="4.85546875" style="51" customWidth="1"/>
    <col min="5634" max="5634" width="82.5703125" style="51" customWidth="1"/>
    <col min="5635" max="5888" width="10.85546875" style="51"/>
    <col min="5889" max="5889" width="4.85546875" style="51" customWidth="1"/>
    <col min="5890" max="5890" width="82.5703125" style="51" customWidth="1"/>
    <col min="5891" max="6144" width="10.85546875" style="51"/>
    <col min="6145" max="6145" width="4.85546875" style="51" customWidth="1"/>
    <col min="6146" max="6146" width="82.5703125" style="51" customWidth="1"/>
    <col min="6147" max="6400" width="10.85546875" style="51"/>
    <col min="6401" max="6401" width="4.85546875" style="51" customWidth="1"/>
    <col min="6402" max="6402" width="82.5703125" style="51" customWidth="1"/>
    <col min="6403" max="6656" width="10.85546875" style="51"/>
    <col min="6657" max="6657" width="4.85546875" style="51" customWidth="1"/>
    <col min="6658" max="6658" width="82.5703125" style="51" customWidth="1"/>
    <col min="6659" max="6912" width="10.85546875" style="51"/>
    <col min="6913" max="6913" width="4.85546875" style="51" customWidth="1"/>
    <col min="6914" max="6914" width="82.5703125" style="51" customWidth="1"/>
    <col min="6915" max="7168" width="10.85546875" style="51"/>
    <col min="7169" max="7169" width="4.85546875" style="51" customWidth="1"/>
    <col min="7170" max="7170" width="82.5703125" style="51" customWidth="1"/>
    <col min="7171" max="7424" width="10.85546875" style="51"/>
    <col min="7425" max="7425" width="4.85546875" style="51" customWidth="1"/>
    <col min="7426" max="7426" width="82.5703125" style="51" customWidth="1"/>
    <col min="7427" max="7680" width="10.85546875" style="51"/>
    <col min="7681" max="7681" width="4.85546875" style="51" customWidth="1"/>
    <col min="7682" max="7682" width="82.5703125" style="51" customWidth="1"/>
    <col min="7683" max="7936" width="10.85546875" style="51"/>
    <col min="7937" max="7937" width="4.85546875" style="51" customWidth="1"/>
    <col min="7938" max="7938" width="82.5703125" style="51" customWidth="1"/>
    <col min="7939" max="8192" width="10.85546875" style="51"/>
    <col min="8193" max="8193" width="4.85546875" style="51" customWidth="1"/>
    <col min="8194" max="8194" width="82.5703125" style="51" customWidth="1"/>
    <col min="8195" max="8448" width="10.85546875" style="51"/>
    <col min="8449" max="8449" width="4.85546875" style="51" customWidth="1"/>
    <col min="8450" max="8450" width="82.5703125" style="51" customWidth="1"/>
    <col min="8451" max="8704" width="10.85546875" style="51"/>
    <col min="8705" max="8705" width="4.85546875" style="51" customWidth="1"/>
    <col min="8706" max="8706" width="82.5703125" style="51" customWidth="1"/>
    <col min="8707" max="8960" width="10.85546875" style="51"/>
    <col min="8961" max="8961" width="4.85546875" style="51" customWidth="1"/>
    <col min="8962" max="8962" width="82.5703125" style="51" customWidth="1"/>
    <col min="8963" max="9216" width="10.85546875" style="51"/>
    <col min="9217" max="9217" width="4.85546875" style="51" customWidth="1"/>
    <col min="9218" max="9218" width="82.5703125" style="51" customWidth="1"/>
    <col min="9219" max="9472" width="10.85546875" style="51"/>
    <col min="9473" max="9473" width="4.85546875" style="51" customWidth="1"/>
    <col min="9474" max="9474" width="82.5703125" style="51" customWidth="1"/>
    <col min="9475" max="9728" width="10.85546875" style="51"/>
    <col min="9729" max="9729" width="4.85546875" style="51" customWidth="1"/>
    <col min="9730" max="9730" width="82.5703125" style="51" customWidth="1"/>
    <col min="9731" max="9984" width="10.85546875" style="51"/>
    <col min="9985" max="9985" width="4.85546875" style="51" customWidth="1"/>
    <col min="9986" max="9986" width="82.5703125" style="51" customWidth="1"/>
    <col min="9987" max="10240" width="10.85546875" style="51"/>
    <col min="10241" max="10241" width="4.85546875" style="51" customWidth="1"/>
    <col min="10242" max="10242" width="82.5703125" style="51" customWidth="1"/>
    <col min="10243" max="10496" width="10.85546875" style="51"/>
    <col min="10497" max="10497" width="4.85546875" style="51" customWidth="1"/>
    <col min="10498" max="10498" width="82.5703125" style="51" customWidth="1"/>
    <col min="10499" max="10752" width="10.85546875" style="51"/>
    <col min="10753" max="10753" width="4.85546875" style="51" customWidth="1"/>
    <col min="10754" max="10754" width="82.5703125" style="51" customWidth="1"/>
    <col min="10755" max="11008" width="10.85546875" style="51"/>
    <col min="11009" max="11009" width="4.85546875" style="51" customWidth="1"/>
    <col min="11010" max="11010" width="82.5703125" style="51" customWidth="1"/>
    <col min="11011" max="11264" width="10.85546875" style="51"/>
    <col min="11265" max="11265" width="4.85546875" style="51" customWidth="1"/>
    <col min="11266" max="11266" width="82.5703125" style="51" customWidth="1"/>
    <col min="11267" max="11520" width="10.85546875" style="51"/>
    <col min="11521" max="11521" width="4.85546875" style="51" customWidth="1"/>
    <col min="11522" max="11522" width="82.5703125" style="51" customWidth="1"/>
    <col min="11523" max="11776" width="10.85546875" style="51"/>
    <col min="11777" max="11777" width="4.85546875" style="51" customWidth="1"/>
    <col min="11778" max="11778" width="82.5703125" style="51" customWidth="1"/>
    <col min="11779" max="12032" width="10.85546875" style="51"/>
    <col min="12033" max="12033" width="4.85546875" style="51" customWidth="1"/>
    <col min="12034" max="12034" width="82.5703125" style="51" customWidth="1"/>
    <col min="12035" max="12288" width="10.85546875" style="51"/>
    <col min="12289" max="12289" width="4.85546875" style="51" customWidth="1"/>
    <col min="12290" max="12290" width="82.5703125" style="51" customWidth="1"/>
    <col min="12291" max="12544" width="10.85546875" style="51"/>
    <col min="12545" max="12545" width="4.85546875" style="51" customWidth="1"/>
    <col min="12546" max="12546" width="82.5703125" style="51" customWidth="1"/>
    <col min="12547" max="12800" width="10.85546875" style="51"/>
    <col min="12801" max="12801" width="4.85546875" style="51" customWidth="1"/>
    <col min="12802" max="12802" width="82.5703125" style="51" customWidth="1"/>
    <col min="12803" max="13056" width="10.85546875" style="51"/>
    <col min="13057" max="13057" width="4.85546875" style="51" customWidth="1"/>
    <col min="13058" max="13058" width="82.5703125" style="51" customWidth="1"/>
    <col min="13059" max="13312" width="10.85546875" style="51"/>
    <col min="13313" max="13313" width="4.85546875" style="51" customWidth="1"/>
    <col min="13314" max="13314" width="82.5703125" style="51" customWidth="1"/>
    <col min="13315" max="13568" width="10.85546875" style="51"/>
    <col min="13569" max="13569" width="4.85546875" style="51" customWidth="1"/>
    <col min="13570" max="13570" width="82.5703125" style="51" customWidth="1"/>
    <col min="13571" max="13824" width="10.85546875" style="51"/>
    <col min="13825" max="13825" width="4.85546875" style="51" customWidth="1"/>
    <col min="13826" max="13826" width="82.5703125" style="51" customWidth="1"/>
    <col min="13827" max="14080" width="10.85546875" style="51"/>
    <col min="14081" max="14081" width="4.85546875" style="51" customWidth="1"/>
    <col min="14082" max="14082" width="82.5703125" style="51" customWidth="1"/>
    <col min="14083" max="14336" width="10.85546875" style="51"/>
    <col min="14337" max="14337" width="4.85546875" style="51" customWidth="1"/>
    <col min="14338" max="14338" width="82.5703125" style="51" customWidth="1"/>
    <col min="14339" max="14592" width="10.85546875" style="51"/>
    <col min="14593" max="14593" width="4.85546875" style="51" customWidth="1"/>
    <col min="14594" max="14594" width="82.5703125" style="51" customWidth="1"/>
    <col min="14595" max="14848" width="10.85546875" style="51"/>
    <col min="14849" max="14849" width="4.85546875" style="51" customWidth="1"/>
    <col min="14850" max="14850" width="82.5703125" style="51" customWidth="1"/>
    <col min="14851" max="15104" width="10.85546875" style="51"/>
    <col min="15105" max="15105" width="4.85546875" style="51" customWidth="1"/>
    <col min="15106" max="15106" width="82.5703125" style="51" customWidth="1"/>
    <col min="15107" max="15360" width="10.85546875" style="51"/>
    <col min="15361" max="15361" width="4.85546875" style="51" customWidth="1"/>
    <col min="15362" max="15362" width="82.5703125" style="51" customWidth="1"/>
    <col min="15363" max="15616" width="10.85546875" style="51"/>
    <col min="15617" max="15617" width="4.85546875" style="51" customWidth="1"/>
    <col min="15618" max="15618" width="82.5703125" style="51" customWidth="1"/>
    <col min="15619" max="15872" width="10.85546875" style="51"/>
    <col min="15873" max="15873" width="4.85546875" style="51" customWidth="1"/>
    <col min="15874" max="15874" width="82.5703125" style="51" customWidth="1"/>
    <col min="15875" max="16128" width="10.85546875" style="51"/>
    <col min="16129" max="16129" width="4.85546875" style="51" customWidth="1"/>
    <col min="16130" max="16130" width="82.5703125" style="51" customWidth="1"/>
    <col min="16131" max="16384" width="10.85546875" style="51"/>
  </cols>
  <sheetData>
    <row r="1" spans="2:4" ht="150" customHeight="1" x14ac:dyDescent="0.25">
      <c r="B1" s="113" t="s">
        <v>450</v>
      </c>
    </row>
    <row r="2" spans="2:4" ht="390.6" customHeight="1" x14ac:dyDescent="0.25">
      <c r="B2" s="114"/>
      <c r="D2" s="54"/>
    </row>
    <row r="3" spans="2:4" ht="148.5" customHeight="1" x14ac:dyDescent="0.25">
      <c r="B3" s="55"/>
    </row>
  </sheetData>
  <sheetProtection algorithmName="SHA-512" hashValue="sZTHOYgnkUe1SRRmJNhVhXQt5uIjzY3bsPUysVPkEuzwF72ia6b6yrI82euPb052tKvMUIXe0+wikQr3+FJ8JQ==" saltValue="m6yGbBn5Oa0gaGgQTt+zcA=="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2796-3F23-4AE0-888D-36FDA5324E31}">
  <dimension ref="A1:H3"/>
  <sheetViews>
    <sheetView zoomScaleNormal="100" zoomScaleSheetLayoutView="80" zoomScalePageLayoutView="60" workbookViewId="0">
      <selection sqref="A1:B1"/>
    </sheetView>
  </sheetViews>
  <sheetFormatPr baseColWidth="10" defaultColWidth="11.42578125" defaultRowHeight="15" x14ac:dyDescent="0.25"/>
  <cols>
    <col min="1" max="1" width="48.5703125" style="51" customWidth="1"/>
    <col min="2" max="2" width="38.42578125" style="51" customWidth="1"/>
    <col min="3" max="16384" width="11.42578125" style="51"/>
  </cols>
  <sheetData>
    <row r="1" spans="1:8" ht="114" customHeight="1" x14ac:dyDescent="0.25">
      <c r="A1" s="115" t="s">
        <v>512</v>
      </c>
      <c r="B1" s="116"/>
      <c r="D1" s="54"/>
      <c r="E1" s="54"/>
      <c r="F1" s="54"/>
      <c r="G1" s="54"/>
      <c r="H1" s="54"/>
    </row>
    <row r="2" spans="1:8" ht="409.6" customHeight="1" x14ac:dyDescent="0.25">
      <c r="A2" s="117" t="s">
        <v>451</v>
      </c>
      <c r="B2" s="118"/>
    </row>
    <row r="3" spans="1:8" ht="181.5" customHeight="1" x14ac:dyDescent="0.25">
      <c r="A3" s="119" t="s">
        <v>452</v>
      </c>
      <c r="B3" s="119"/>
      <c r="D3" s="54"/>
    </row>
  </sheetData>
  <sheetProtection selectLockedCells="1" selectUnlockedCells="1"/>
  <mergeCells count="3">
    <mergeCell ref="A1:B1"/>
    <mergeCell ref="A2:B2"/>
    <mergeCell ref="A3:B3"/>
  </mergeCells>
  <hyperlinks>
    <hyperlink ref="A1:B1" r:id="rId1" tooltip="Link auf Excel-Datei: Neu abgeschlossene Ausbildungsverträge (BBiG/HwO) nach Wirtschaftszweig, Berichtsjahr 2021" display="https://www.bibb.de/dokumente/xls/dazubi_zusatztabellen_wz_2021.xlsx" xr:uid="{DC302556-00B7-4BCD-9F6B-A0696870CF95}"/>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D3FCC-BFB5-4777-B287-8DCDB50AC34C}">
  <dimension ref="A1:A51"/>
  <sheetViews>
    <sheetView zoomScaleNormal="100" workbookViewId="0"/>
  </sheetViews>
  <sheetFormatPr baseColWidth="10" defaultColWidth="10.85546875" defaultRowHeight="15" x14ac:dyDescent="0.25"/>
  <cols>
    <col min="1" max="1" width="111.85546875" style="51" customWidth="1"/>
    <col min="2" max="16384" width="10.85546875" style="51"/>
  </cols>
  <sheetData>
    <row r="1" spans="1:1" s="57" customFormat="1" ht="40.5" x14ac:dyDescent="0.25">
      <c r="A1" s="56" t="s">
        <v>424</v>
      </c>
    </row>
    <row r="2" spans="1:1" ht="92.45" customHeight="1" x14ac:dyDescent="0.25">
      <c r="A2" s="41" t="s">
        <v>472</v>
      </c>
    </row>
    <row r="3" spans="1:1" ht="35.25" customHeight="1" x14ac:dyDescent="0.25">
      <c r="A3" s="45" t="s">
        <v>453</v>
      </c>
    </row>
    <row r="4" spans="1:1" ht="135" x14ac:dyDescent="0.25">
      <c r="A4" s="41" t="s">
        <v>454</v>
      </c>
    </row>
    <row r="5" spans="1:1" ht="75" x14ac:dyDescent="0.25">
      <c r="A5" s="41" t="s">
        <v>457</v>
      </c>
    </row>
    <row r="6" spans="1:1" ht="36" x14ac:dyDescent="0.25">
      <c r="A6" s="45" t="s">
        <v>455</v>
      </c>
    </row>
    <row r="7" spans="1:1" ht="75" x14ac:dyDescent="0.25">
      <c r="A7" s="41" t="s">
        <v>456</v>
      </c>
    </row>
    <row r="8" spans="1:1" ht="35.25" customHeight="1" x14ac:dyDescent="0.25">
      <c r="A8" s="45" t="s">
        <v>425</v>
      </c>
    </row>
    <row r="9" spans="1:1" ht="105" x14ac:dyDescent="0.25">
      <c r="A9" s="41" t="s">
        <v>473</v>
      </c>
    </row>
    <row r="10" spans="1:1" ht="30" x14ac:dyDescent="0.25">
      <c r="A10" s="41" t="s">
        <v>458</v>
      </c>
    </row>
    <row r="11" spans="1:1" ht="60" x14ac:dyDescent="0.25">
      <c r="A11" s="58" t="s">
        <v>474</v>
      </c>
    </row>
    <row r="12" spans="1:1" ht="75" x14ac:dyDescent="0.25">
      <c r="A12" s="58" t="s">
        <v>459</v>
      </c>
    </row>
    <row r="13" spans="1:1" ht="75" x14ac:dyDescent="0.25">
      <c r="A13" s="58" t="s">
        <v>460</v>
      </c>
    </row>
    <row r="14" spans="1:1" ht="75" x14ac:dyDescent="0.25">
      <c r="A14" s="58" t="s">
        <v>461</v>
      </c>
    </row>
    <row r="15" spans="1:1" ht="75" x14ac:dyDescent="0.25">
      <c r="A15" s="58" t="s">
        <v>462</v>
      </c>
    </row>
    <row r="16" spans="1:1" ht="71.45" customHeight="1" x14ac:dyDescent="0.25">
      <c r="A16" s="59" t="s">
        <v>475</v>
      </c>
    </row>
    <row r="17" spans="1:1" ht="36" x14ac:dyDescent="0.25">
      <c r="A17" s="64" t="s">
        <v>479</v>
      </c>
    </row>
    <row r="18" spans="1:1" ht="98.45" customHeight="1" x14ac:dyDescent="0.25">
      <c r="A18" s="59" t="s">
        <v>426</v>
      </c>
    </row>
    <row r="19" spans="1:1" ht="92.45" customHeight="1" x14ac:dyDescent="0.25">
      <c r="A19" s="59" t="s">
        <v>449</v>
      </c>
    </row>
    <row r="20" spans="1:1" ht="150" x14ac:dyDescent="0.25">
      <c r="A20" s="59" t="s">
        <v>476</v>
      </c>
    </row>
    <row r="21" spans="1:1" ht="150" x14ac:dyDescent="0.25">
      <c r="A21" s="59" t="s">
        <v>480</v>
      </c>
    </row>
    <row r="22" spans="1:1" ht="36" x14ac:dyDescent="0.25">
      <c r="A22" s="64" t="s">
        <v>463</v>
      </c>
    </row>
    <row r="23" spans="1:1" ht="103.35" customHeight="1" x14ac:dyDescent="0.25">
      <c r="A23" s="60" t="s">
        <v>477</v>
      </c>
    </row>
    <row r="24" spans="1:1" ht="99" customHeight="1" x14ac:dyDescent="0.25">
      <c r="A24" s="59" t="s">
        <v>427</v>
      </c>
    </row>
    <row r="25" spans="1:1" ht="36" x14ac:dyDescent="0.25">
      <c r="A25" s="45" t="s">
        <v>428</v>
      </c>
    </row>
    <row r="26" spans="1:1" x14ac:dyDescent="0.25">
      <c r="A26" s="44" t="s">
        <v>429</v>
      </c>
    </row>
    <row r="27" spans="1:1" ht="45" customHeight="1" x14ac:dyDescent="0.25">
      <c r="A27" s="47" t="s">
        <v>430</v>
      </c>
    </row>
    <row r="28" spans="1:1" ht="30" x14ac:dyDescent="0.25">
      <c r="A28" s="44" t="s">
        <v>464</v>
      </c>
    </row>
    <row r="29" spans="1:1" ht="45" x14ac:dyDescent="0.25">
      <c r="A29" s="61" t="s">
        <v>465</v>
      </c>
    </row>
    <row r="30" spans="1:1" ht="288" x14ac:dyDescent="0.25">
      <c r="A30" s="43" t="s">
        <v>507</v>
      </c>
    </row>
    <row r="31" spans="1:1" ht="255" x14ac:dyDescent="0.25">
      <c r="A31" s="63" t="s">
        <v>506</v>
      </c>
    </row>
    <row r="32" spans="1:1" ht="36" x14ac:dyDescent="0.25">
      <c r="A32" s="45" t="s">
        <v>432</v>
      </c>
    </row>
    <row r="33" spans="1:1" x14ac:dyDescent="0.25">
      <c r="A33" s="52" t="s">
        <v>467</v>
      </c>
    </row>
    <row r="34" spans="1:1" ht="30" x14ac:dyDescent="0.25">
      <c r="A34" s="62" t="s">
        <v>434</v>
      </c>
    </row>
    <row r="35" spans="1:1" x14ac:dyDescent="0.25">
      <c r="A35" s="50" t="s">
        <v>433</v>
      </c>
    </row>
    <row r="37" spans="1:1" x14ac:dyDescent="0.25">
      <c r="A37" s="52" t="s">
        <v>466</v>
      </c>
    </row>
    <row r="38" spans="1:1" ht="42.6" customHeight="1" x14ac:dyDescent="0.25">
      <c r="A38" s="62" t="s">
        <v>435</v>
      </c>
    </row>
    <row r="39" spans="1:1" x14ac:dyDescent="0.25">
      <c r="A39" s="50" t="s">
        <v>433</v>
      </c>
    </row>
    <row r="41" spans="1:1" x14ac:dyDescent="0.25">
      <c r="A41" s="52" t="s">
        <v>470</v>
      </c>
    </row>
    <row r="42" spans="1:1" ht="30" x14ac:dyDescent="0.25">
      <c r="A42" s="62" t="s">
        <v>436</v>
      </c>
    </row>
    <row r="43" spans="1:1" x14ac:dyDescent="0.25">
      <c r="A43" s="50" t="s">
        <v>433</v>
      </c>
    </row>
    <row r="45" spans="1:1" x14ac:dyDescent="0.25">
      <c r="A45" s="52" t="s">
        <v>468</v>
      </c>
    </row>
    <row r="46" spans="1:1" ht="45" x14ac:dyDescent="0.25">
      <c r="A46" s="62" t="s">
        <v>478</v>
      </c>
    </row>
    <row r="47" spans="1:1" x14ac:dyDescent="0.25">
      <c r="A47" s="50" t="s">
        <v>433</v>
      </c>
    </row>
    <row r="49" spans="1:1" x14ac:dyDescent="0.25">
      <c r="A49" s="52" t="s">
        <v>469</v>
      </c>
    </row>
    <row r="50" spans="1:1" ht="43.35" customHeight="1" x14ac:dyDescent="0.25">
      <c r="A50" s="62" t="s">
        <v>437</v>
      </c>
    </row>
    <row r="51" spans="1:1" x14ac:dyDescent="0.25">
      <c r="A51" s="50" t="s">
        <v>433</v>
      </c>
    </row>
  </sheetData>
  <hyperlinks>
    <hyperlink ref="A29" r:id="rId1" tooltip="Link auf PDF-Datei: Erläuterungen zu den Auszubildenden-Daten der Berufsbildungsstatistik" display="https://www.bibb.de/dokumente/pdf/dazubi_daten.pdf" xr:uid="{890F173B-AC30-4264-8C3E-A96E72BF2759}"/>
    <hyperlink ref="A27" r:id="rId2" tooltip="Link auf PDF-Datei: Klassifikation der Wirtschaftszweige 2008" xr:uid="{56A8F404-0621-4A0C-9DBC-E9F249505E3C}"/>
    <hyperlink ref="A35" location="'Tab. 1 Neuabschlüsse nach WZ'!A1" tooltip="Link zur Tabelle 1" display="zur Tabelle" xr:uid="{6E2EA2DF-B4F8-41D9-A186-D052AA539CE2}"/>
    <hyperlink ref="A39" location="'Tab. 2 Wirtschaftszw. pro Beruf'!A1" tooltip="Link zur Tabelle 2" display="zur Tabelle" xr:uid="{1AEB12D5-3D5C-4A14-A641-F86235531731}"/>
    <hyperlink ref="A43" location="'Tab. 3 Bundesländer &amp; West_Ost'!A1" tooltip="Link zur Tabelle 3" display="zur Tabelle" xr:uid="{ADC12BF0-597A-4816-8CE5-B7E67C8FAAFD}"/>
    <hyperlink ref="A47" location="'Tab. 4 Personenmerkmale'!A1" tooltip="Link zur Tabelle 4" display="zur Tabelle" xr:uid="{936E6BF9-AF21-4F6D-A68F-1159373A345B}"/>
    <hyperlink ref="A51" location="'Tab. 5 Zuständigkeitsbereiche'!A1" tooltip="Link zur Tabelle 5" display="zur Tabelle" xr:uid="{26637D41-A291-4814-9573-930A04568BF3}"/>
  </hyperlink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3314-6AF1-4329-AE93-D0D0D6925278}">
  <dimension ref="A1:T98"/>
  <sheetViews>
    <sheetView zoomScaleNormal="100" workbookViewId="0">
      <selection activeCell="E2" sqref="E2"/>
    </sheetView>
  </sheetViews>
  <sheetFormatPr baseColWidth="10" defaultRowHeight="15" x14ac:dyDescent="0.25"/>
  <cols>
    <col min="1" max="1" width="23.85546875" customWidth="1"/>
    <col min="2" max="2" width="87.42578125" style="6" customWidth="1"/>
    <col min="3" max="3" width="15" customWidth="1"/>
    <col min="4" max="4" width="14.85546875" customWidth="1"/>
  </cols>
  <sheetData>
    <row r="1" spans="1:5" s="42" customFormat="1" x14ac:dyDescent="0.25">
      <c r="A1" s="123" t="s">
        <v>431</v>
      </c>
      <c r="B1" s="123"/>
      <c r="C1" s="123"/>
      <c r="D1" s="123"/>
    </row>
    <row r="2" spans="1:5" ht="33" customHeight="1" thickBot="1" x14ac:dyDescent="0.3">
      <c r="A2" s="122" t="s">
        <v>467</v>
      </c>
      <c r="B2" s="122"/>
      <c r="C2" s="122"/>
      <c r="D2" s="122"/>
      <c r="E2" s="42"/>
    </row>
    <row r="3" spans="1:5" ht="40.5" customHeight="1" thickBot="1" x14ac:dyDescent="0.3">
      <c r="A3" s="65" t="s">
        <v>481</v>
      </c>
      <c r="B3" s="65" t="s">
        <v>91</v>
      </c>
      <c r="C3" s="65" t="s">
        <v>88</v>
      </c>
      <c r="D3" s="65" t="s">
        <v>108</v>
      </c>
      <c r="E3" s="42"/>
    </row>
    <row r="4" spans="1:5" ht="15.75" thickBot="1" x14ac:dyDescent="0.3">
      <c r="A4" s="71">
        <v>1</v>
      </c>
      <c r="B4" s="7" t="s">
        <v>0</v>
      </c>
      <c r="C4" s="73">
        <v>7686</v>
      </c>
      <c r="D4" s="77">
        <f>C4/$C$93*100</f>
        <v>1.6487229154466418</v>
      </c>
    </row>
    <row r="5" spans="1:5" ht="15.75" thickBot="1" x14ac:dyDescent="0.3">
      <c r="A5" s="72">
        <v>2</v>
      </c>
      <c r="B5" s="8" t="s">
        <v>1</v>
      </c>
      <c r="C5" s="74">
        <v>513</v>
      </c>
      <c r="D5" s="78">
        <f t="shared" ref="D5:D68" si="0">C5/$C$93*100</f>
        <v>0.11004356695604048</v>
      </c>
    </row>
    <row r="6" spans="1:5" ht="15.75" thickBot="1" x14ac:dyDescent="0.3">
      <c r="A6" s="71">
        <v>3</v>
      </c>
      <c r="B6" s="7" t="s">
        <v>2</v>
      </c>
      <c r="C6" s="73">
        <v>42</v>
      </c>
      <c r="D6" s="77">
        <f t="shared" si="0"/>
        <v>9.0094148385062387E-3</v>
      </c>
    </row>
    <row r="7" spans="1:5" ht="15.75" thickBot="1" x14ac:dyDescent="0.3">
      <c r="A7" s="72">
        <v>5</v>
      </c>
      <c r="B7" s="8" t="s">
        <v>3</v>
      </c>
      <c r="C7" s="74">
        <v>69</v>
      </c>
      <c r="D7" s="78">
        <f t="shared" si="0"/>
        <v>1.4801181520403108E-2</v>
      </c>
    </row>
    <row r="8" spans="1:5" ht="15.75" thickBot="1" x14ac:dyDescent="0.3">
      <c r="A8" s="71">
        <v>6</v>
      </c>
      <c r="B8" s="7" t="s">
        <v>4</v>
      </c>
      <c r="C8" s="73">
        <v>12</v>
      </c>
      <c r="D8" s="77">
        <f t="shared" si="0"/>
        <v>2.5741185252874969E-3</v>
      </c>
    </row>
    <row r="9" spans="1:5" ht="15.75" thickBot="1" x14ac:dyDescent="0.3">
      <c r="A9" s="72">
        <v>7</v>
      </c>
      <c r="B9" s="8" t="s">
        <v>5</v>
      </c>
      <c r="C9" s="74">
        <v>0</v>
      </c>
      <c r="D9" s="78">
        <f t="shared" si="0"/>
        <v>0</v>
      </c>
    </row>
    <row r="10" spans="1:5" ht="15.75" thickBot="1" x14ac:dyDescent="0.3">
      <c r="A10" s="71">
        <v>8</v>
      </c>
      <c r="B10" s="7" t="s">
        <v>6</v>
      </c>
      <c r="C10" s="73">
        <v>192</v>
      </c>
      <c r="D10" s="77">
        <f t="shared" si="0"/>
        <v>4.118589640459995E-2</v>
      </c>
    </row>
    <row r="11" spans="1:5" ht="15.75" customHeight="1" thickBot="1" x14ac:dyDescent="0.3">
      <c r="A11" s="72">
        <v>9</v>
      </c>
      <c r="B11" s="8" t="s">
        <v>7</v>
      </c>
      <c r="C11" s="74">
        <v>24</v>
      </c>
      <c r="D11" s="78">
        <f t="shared" si="0"/>
        <v>5.1482370505749938E-3</v>
      </c>
    </row>
    <row r="12" spans="1:5" ht="15.75" thickBot="1" x14ac:dyDescent="0.3">
      <c r="A12" s="71">
        <v>10</v>
      </c>
      <c r="B12" s="7" t="s">
        <v>8</v>
      </c>
      <c r="C12" s="73">
        <v>9024</v>
      </c>
      <c r="D12" s="77">
        <f t="shared" si="0"/>
        <v>1.9357371310161977</v>
      </c>
    </row>
    <row r="13" spans="1:5" ht="15.75" thickBot="1" x14ac:dyDescent="0.3">
      <c r="A13" s="72">
        <v>11</v>
      </c>
      <c r="B13" s="8" t="s">
        <v>9</v>
      </c>
      <c r="C13" s="74">
        <v>840</v>
      </c>
      <c r="D13" s="78">
        <f t="shared" si="0"/>
        <v>0.18018829677012477</v>
      </c>
    </row>
    <row r="14" spans="1:5" ht="15.75" thickBot="1" x14ac:dyDescent="0.3">
      <c r="A14" s="71">
        <v>12</v>
      </c>
      <c r="B14" s="7" t="s">
        <v>10</v>
      </c>
      <c r="C14" s="73">
        <v>63</v>
      </c>
      <c r="D14" s="77">
        <f t="shared" si="0"/>
        <v>1.3514122257759359E-2</v>
      </c>
    </row>
    <row r="15" spans="1:5" ht="15.75" thickBot="1" x14ac:dyDescent="0.3">
      <c r="A15" s="72">
        <v>13</v>
      </c>
      <c r="B15" s="8" t="s">
        <v>11</v>
      </c>
      <c r="C15" s="74">
        <v>819</v>
      </c>
      <c r="D15" s="78">
        <f t="shared" si="0"/>
        <v>0.17568358935087167</v>
      </c>
    </row>
    <row r="16" spans="1:5" ht="15.75" thickBot="1" x14ac:dyDescent="0.3">
      <c r="A16" s="71">
        <v>14</v>
      </c>
      <c r="B16" s="7" t="s">
        <v>12</v>
      </c>
      <c r="C16" s="73">
        <v>324</v>
      </c>
      <c r="D16" s="77">
        <f t="shared" si="0"/>
        <v>6.9501200182762415E-2</v>
      </c>
    </row>
    <row r="17" spans="1:4" ht="15.75" thickBot="1" x14ac:dyDescent="0.3">
      <c r="A17" s="72">
        <v>15</v>
      </c>
      <c r="B17" s="8" t="s">
        <v>13</v>
      </c>
      <c r="C17" s="74">
        <v>147</v>
      </c>
      <c r="D17" s="78">
        <f t="shared" si="0"/>
        <v>3.1532951934771833E-2</v>
      </c>
    </row>
    <row r="18" spans="1:4" ht="15.75" thickBot="1" x14ac:dyDescent="0.3">
      <c r="A18" s="71">
        <v>16</v>
      </c>
      <c r="B18" s="7" t="s">
        <v>14</v>
      </c>
      <c r="C18" s="73">
        <v>2169</v>
      </c>
      <c r="D18" s="77">
        <f t="shared" si="0"/>
        <v>0.46527192344571505</v>
      </c>
    </row>
    <row r="19" spans="1:4" ht="15.75" thickBot="1" x14ac:dyDescent="0.3">
      <c r="A19" s="72">
        <v>17</v>
      </c>
      <c r="B19" s="8" t="s">
        <v>15</v>
      </c>
      <c r="C19" s="74">
        <v>1848</v>
      </c>
      <c r="D19" s="78">
        <f t="shared" si="0"/>
        <v>0.39641425289427451</v>
      </c>
    </row>
    <row r="20" spans="1:4" ht="15.75" customHeight="1" thickBot="1" x14ac:dyDescent="0.3">
      <c r="A20" s="71">
        <v>18</v>
      </c>
      <c r="B20" s="7" t="s">
        <v>16</v>
      </c>
      <c r="C20" s="73">
        <v>1197</v>
      </c>
      <c r="D20" s="77">
        <f t="shared" si="0"/>
        <v>0.25676832289742779</v>
      </c>
    </row>
    <row r="21" spans="1:4" ht="15.75" thickBot="1" x14ac:dyDescent="0.3">
      <c r="A21" s="72">
        <v>19</v>
      </c>
      <c r="B21" s="8" t="s">
        <v>17</v>
      </c>
      <c r="C21" s="74">
        <v>198</v>
      </c>
      <c r="D21" s="78">
        <f t="shared" si="0"/>
        <v>4.2472955667243698E-2</v>
      </c>
    </row>
    <row r="22" spans="1:4" ht="15.75" thickBot="1" x14ac:dyDescent="0.3">
      <c r="A22" s="71">
        <v>20</v>
      </c>
      <c r="B22" s="7" t="s">
        <v>18</v>
      </c>
      <c r="C22" s="73">
        <v>4623</v>
      </c>
      <c r="D22" s="77">
        <f t="shared" si="0"/>
        <v>0.99167916186700822</v>
      </c>
    </row>
    <row r="23" spans="1:4" ht="15.75" thickBot="1" x14ac:dyDescent="0.3">
      <c r="A23" s="72">
        <v>21</v>
      </c>
      <c r="B23" s="8" t="s">
        <v>19</v>
      </c>
      <c r="C23" s="74">
        <v>1026</v>
      </c>
      <c r="D23" s="78">
        <f t="shared" si="0"/>
        <v>0.22008713391208096</v>
      </c>
    </row>
    <row r="24" spans="1:4" ht="15.75" thickBot="1" x14ac:dyDescent="0.3">
      <c r="A24" s="71">
        <v>22</v>
      </c>
      <c r="B24" s="7" t="s">
        <v>20</v>
      </c>
      <c r="C24" s="73">
        <v>4578</v>
      </c>
      <c r="D24" s="77">
        <f t="shared" si="0"/>
        <v>0.98202621739717999</v>
      </c>
    </row>
    <row r="25" spans="1:4" ht="15.75" thickBot="1" x14ac:dyDescent="0.3">
      <c r="A25" s="72">
        <v>23</v>
      </c>
      <c r="B25" s="8" t="s">
        <v>21</v>
      </c>
      <c r="C25" s="74">
        <v>2487</v>
      </c>
      <c r="D25" s="78">
        <f t="shared" si="0"/>
        <v>0.53348606436583368</v>
      </c>
    </row>
    <row r="26" spans="1:4" ht="15.75" thickBot="1" x14ac:dyDescent="0.3">
      <c r="A26" s="71">
        <v>24</v>
      </c>
      <c r="B26" s="7" t="s">
        <v>22</v>
      </c>
      <c r="C26" s="73">
        <v>2985</v>
      </c>
      <c r="D26" s="77">
        <f t="shared" si="0"/>
        <v>0.64031198316526483</v>
      </c>
    </row>
    <row r="27" spans="1:4" ht="15.75" thickBot="1" x14ac:dyDescent="0.3">
      <c r="A27" s="72">
        <v>25</v>
      </c>
      <c r="B27" s="8" t="s">
        <v>23</v>
      </c>
      <c r="C27" s="74">
        <v>11343</v>
      </c>
      <c r="D27" s="78">
        <f t="shared" si="0"/>
        <v>2.4331855360280064</v>
      </c>
    </row>
    <row r="28" spans="1:4" ht="15.75" thickBot="1" x14ac:dyDescent="0.3">
      <c r="A28" s="71">
        <v>26</v>
      </c>
      <c r="B28" s="7" t="s">
        <v>24</v>
      </c>
      <c r="C28" s="73">
        <v>3168</v>
      </c>
      <c r="D28" s="77">
        <f t="shared" si="0"/>
        <v>0.67956729067589916</v>
      </c>
    </row>
    <row r="29" spans="1:4" ht="15.75" thickBot="1" x14ac:dyDescent="0.3">
      <c r="A29" s="72">
        <v>27</v>
      </c>
      <c r="B29" s="8" t="s">
        <v>25</v>
      </c>
      <c r="C29" s="74">
        <v>4713</v>
      </c>
      <c r="D29" s="78">
        <f t="shared" si="0"/>
        <v>1.0109850508066645</v>
      </c>
    </row>
    <row r="30" spans="1:4" ht="15.75" thickBot="1" x14ac:dyDescent="0.3">
      <c r="A30" s="71">
        <v>28</v>
      </c>
      <c r="B30" s="7" t="s">
        <v>26</v>
      </c>
      <c r="C30" s="73">
        <v>14121</v>
      </c>
      <c r="D30" s="77">
        <f t="shared" si="0"/>
        <v>3.0290939746320618</v>
      </c>
    </row>
    <row r="31" spans="1:4" ht="15.75" thickBot="1" x14ac:dyDescent="0.3">
      <c r="A31" s="72">
        <v>29</v>
      </c>
      <c r="B31" s="8" t="s">
        <v>27</v>
      </c>
      <c r="C31" s="74">
        <v>7116</v>
      </c>
      <c r="D31" s="78">
        <f t="shared" si="0"/>
        <v>1.5264522854954856</v>
      </c>
    </row>
    <row r="32" spans="1:4" ht="15.75" thickBot="1" x14ac:dyDescent="0.3">
      <c r="A32" s="71">
        <v>30</v>
      </c>
      <c r="B32" s="7" t="s">
        <v>28</v>
      </c>
      <c r="C32" s="73">
        <v>1380</v>
      </c>
      <c r="D32" s="77">
        <f t="shared" si="0"/>
        <v>0.29602363040806218</v>
      </c>
    </row>
    <row r="33" spans="1:4" ht="15.75" thickBot="1" x14ac:dyDescent="0.3">
      <c r="A33" s="72">
        <v>31</v>
      </c>
      <c r="B33" s="8" t="s">
        <v>29</v>
      </c>
      <c r="C33" s="74">
        <v>3021</v>
      </c>
      <c r="D33" s="78">
        <f t="shared" si="0"/>
        <v>0.64803433874112737</v>
      </c>
    </row>
    <row r="34" spans="1:4" ht="15.75" thickBot="1" x14ac:dyDescent="0.3">
      <c r="A34" s="71">
        <v>32</v>
      </c>
      <c r="B34" s="7" t="s">
        <v>30</v>
      </c>
      <c r="C34" s="73">
        <v>3186</v>
      </c>
      <c r="D34" s="77">
        <f t="shared" si="0"/>
        <v>0.68342846846383043</v>
      </c>
    </row>
    <row r="35" spans="1:4" ht="15.75" thickBot="1" x14ac:dyDescent="0.3">
      <c r="A35" s="72">
        <v>33</v>
      </c>
      <c r="B35" s="8" t="s">
        <v>31</v>
      </c>
      <c r="C35" s="74">
        <v>3726</v>
      </c>
      <c r="D35" s="78">
        <f t="shared" si="0"/>
        <v>0.79926380210176773</v>
      </c>
    </row>
    <row r="36" spans="1:4" ht="15.75" thickBot="1" x14ac:dyDescent="0.3">
      <c r="A36" s="71">
        <v>35</v>
      </c>
      <c r="B36" s="7" t="s">
        <v>32</v>
      </c>
      <c r="C36" s="73">
        <v>3807</v>
      </c>
      <c r="D36" s="77">
        <f t="shared" si="0"/>
        <v>0.8166391021474585</v>
      </c>
    </row>
    <row r="37" spans="1:4" ht="15.75" thickBot="1" x14ac:dyDescent="0.3">
      <c r="A37" s="72">
        <v>36</v>
      </c>
      <c r="B37" s="8" t="s">
        <v>33</v>
      </c>
      <c r="C37" s="74">
        <v>315</v>
      </c>
      <c r="D37" s="78">
        <f t="shared" si="0"/>
        <v>6.7570611288796795E-2</v>
      </c>
    </row>
    <row r="38" spans="1:4" ht="15.75" thickBot="1" x14ac:dyDescent="0.3">
      <c r="A38" s="71">
        <v>37</v>
      </c>
      <c r="B38" s="7" t="s">
        <v>34</v>
      </c>
      <c r="C38" s="73">
        <v>540</v>
      </c>
      <c r="D38" s="77">
        <f t="shared" si="0"/>
        <v>0.11583533363793735</v>
      </c>
    </row>
    <row r="39" spans="1:4" ht="15.75" thickBot="1" x14ac:dyDescent="0.3">
      <c r="A39" s="72">
        <v>38</v>
      </c>
      <c r="B39" s="8" t="s">
        <v>35</v>
      </c>
      <c r="C39" s="74">
        <v>1635</v>
      </c>
      <c r="D39" s="78">
        <f t="shared" si="0"/>
        <v>0.35072364907042147</v>
      </c>
    </row>
    <row r="40" spans="1:4" ht="15.75" thickBot="1" x14ac:dyDescent="0.3">
      <c r="A40" s="71">
        <v>39</v>
      </c>
      <c r="B40" s="7" t="s">
        <v>36</v>
      </c>
      <c r="C40" s="73">
        <v>30</v>
      </c>
      <c r="D40" s="77">
        <f t="shared" si="0"/>
        <v>6.4352963132187418E-3</v>
      </c>
    </row>
    <row r="41" spans="1:4" ht="15.75" thickBot="1" x14ac:dyDescent="0.3">
      <c r="A41" s="72">
        <v>41</v>
      </c>
      <c r="B41" s="8" t="s">
        <v>37</v>
      </c>
      <c r="C41" s="74">
        <v>5355</v>
      </c>
      <c r="D41" s="78">
        <f t="shared" si="0"/>
        <v>1.1487003919095455</v>
      </c>
    </row>
    <row r="42" spans="1:4" ht="15.75" thickBot="1" x14ac:dyDescent="0.3">
      <c r="A42" s="71">
        <v>42</v>
      </c>
      <c r="B42" s="7" t="s">
        <v>38</v>
      </c>
      <c r="C42" s="73">
        <v>5142</v>
      </c>
      <c r="D42" s="77">
        <f t="shared" si="0"/>
        <v>1.1030097880856924</v>
      </c>
    </row>
    <row r="43" spans="1:4" ht="15.75" thickBot="1" x14ac:dyDescent="0.3">
      <c r="A43" s="72">
        <v>43</v>
      </c>
      <c r="B43" s="8" t="s">
        <v>39</v>
      </c>
      <c r="C43" s="74">
        <v>42303</v>
      </c>
      <c r="D43" s="78">
        <f t="shared" si="0"/>
        <v>9.0744113312697472</v>
      </c>
    </row>
    <row r="44" spans="1:4" ht="15.75" thickBot="1" x14ac:dyDescent="0.3">
      <c r="A44" s="71">
        <v>45</v>
      </c>
      <c r="B44" s="7" t="s">
        <v>40</v>
      </c>
      <c r="C44" s="73">
        <v>24111</v>
      </c>
      <c r="D44" s="77">
        <f t="shared" si="0"/>
        <v>5.172047646933903</v>
      </c>
    </row>
    <row r="45" spans="1:4" ht="15.75" thickBot="1" x14ac:dyDescent="0.3">
      <c r="A45" s="72">
        <v>46</v>
      </c>
      <c r="B45" s="8" t="s">
        <v>41</v>
      </c>
      <c r="C45" s="74">
        <v>22176</v>
      </c>
      <c r="D45" s="78">
        <f t="shared" si="0"/>
        <v>4.7569710347312943</v>
      </c>
    </row>
    <row r="46" spans="1:4" ht="15.75" thickBot="1" x14ac:dyDescent="0.3">
      <c r="A46" s="71">
        <v>47</v>
      </c>
      <c r="B46" s="7" t="s">
        <v>42</v>
      </c>
      <c r="C46" s="73">
        <v>53967</v>
      </c>
      <c r="D46" s="77">
        <f t="shared" si="0"/>
        <v>11.576454537849196</v>
      </c>
    </row>
    <row r="47" spans="1:4" ht="15.75" thickBot="1" x14ac:dyDescent="0.3">
      <c r="A47" s="72">
        <v>49</v>
      </c>
      <c r="B47" s="8" t="s">
        <v>43</v>
      </c>
      <c r="C47" s="74">
        <v>5820</v>
      </c>
      <c r="D47" s="78">
        <f t="shared" si="0"/>
        <v>1.248447484764436</v>
      </c>
    </row>
    <row r="48" spans="1:4" ht="15.75" thickBot="1" x14ac:dyDescent="0.3">
      <c r="A48" s="71">
        <v>50</v>
      </c>
      <c r="B48" s="7" t="s">
        <v>44</v>
      </c>
      <c r="C48" s="73">
        <v>216</v>
      </c>
      <c r="D48" s="77">
        <f t="shared" si="0"/>
        <v>4.6334133455174946E-2</v>
      </c>
    </row>
    <row r="49" spans="1:4" ht="15.75" thickBot="1" x14ac:dyDescent="0.3">
      <c r="A49" s="72">
        <v>51</v>
      </c>
      <c r="B49" s="8" t="s">
        <v>45</v>
      </c>
      <c r="C49" s="74">
        <v>117</v>
      </c>
      <c r="D49" s="78">
        <f t="shared" si="0"/>
        <v>2.5097655621553097E-2</v>
      </c>
    </row>
    <row r="50" spans="1:4" ht="15.75" thickBot="1" x14ac:dyDescent="0.3">
      <c r="A50" s="71">
        <v>52</v>
      </c>
      <c r="B50" s="7" t="s">
        <v>46</v>
      </c>
      <c r="C50" s="73">
        <v>10419</v>
      </c>
      <c r="D50" s="77">
        <f t="shared" si="0"/>
        <v>2.2349784095808691</v>
      </c>
    </row>
    <row r="51" spans="1:4" ht="15.75" thickBot="1" x14ac:dyDescent="0.3">
      <c r="A51" s="72">
        <v>53</v>
      </c>
      <c r="B51" s="8" t="s">
        <v>47</v>
      </c>
      <c r="C51" s="74">
        <v>1254</v>
      </c>
      <c r="D51" s="78">
        <f t="shared" si="0"/>
        <v>0.26899538589254346</v>
      </c>
    </row>
    <row r="52" spans="1:4" ht="15.75" thickBot="1" x14ac:dyDescent="0.3">
      <c r="A52" s="71">
        <v>55</v>
      </c>
      <c r="B52" s="7" t="s">
        <v>48</v>
      </c>
      <c r="C52" s="73">
        <v>9975</v>
      </c>
      <c r="D52" s="77">
        <f t="shared" si="0"/>
        <v>2.1397360241452317</v>
      </c>
    </row>
    <row r="53" spans="1:4" ht="15.75" thickBot="1" x14ac:dyDescent="0.3">
      <c r="A53" s="72">
        <v>56</v>
      </c>
      <c r="B53" s="8" t="s">
        <v>49</v>
      </c>
      <c r="C53" s="74">
        <v>6546</v>
      </c>
      <c r="D53" s="78">
        <f t="shared" si="0"/>
        <v>1.4041816555443296</v>
      </c>
    </row>
    <row r="54" spans="1:4" ht="15.75" thickBot="1" x14ac:dyDescent="0.3">
      <c r="A54" s="71">
        <v>58</v>
      </c>
      <c r="B54" s="7" t="s">
        <v>50</v>
      </c>
      <c r="C54" s="73">
        <v>717</v>
      </c>
      <c r="D54" s="77">
        <f t="shared" si="0"/>
        <v>0.15380358188592794</v>
      </c>
    </row>
    <row r="55" spans="1:4" ht="30.75" thickBot="1" x14ac:dyDescent="0.3">
      <c r="A55" s="81">
        <v>59</v>
      </c>
      <c r="B55" s="8" t="s">
        <v>51</v>
      </c>
      <c r="C55" s="82">
        <v>582</v>
      </c>
      <c r="D55" s="83">
        <f t="shared" si="0"/>
        <v>0.1248447484764436</v>
      </c>
    </row>
    <row r="56" spans="1:4" ht="15.75" thickBot="1" x14ac:dyDescent="0.3">
      <c r="A56" s="71">
        <v>60</v>
      </c>
      <c r="B56" s="7" t="s">
        <v>52</v>
      </c>
      <c r="C56" s="73">
        <v>261</v>
      </c>
      <c r="D56" s="77">
        <f t="shared" si="0"/>
        <v>5.5987077925003056E-2</v>
      </c>
    </row>
    <row r="57" spans="1:4" ht="15.75" thickBot="1" x14ac:dyDescent="0.3">
      <c r="A57" s="72">
        <v>61</v>
      </c>
      <c r="B57" s="8" t="s">
        <v>53</v>
      </c>
      <c r="C57" s="74">
        <v>537</v>
      </c>
      <c r="D57" s="78">
        <f t="shared" si="0"/>
        <v>0.11519180400661548</v>
      </c>
    </row>
    <row r="58" spans="1:4" ht="15.75" thickBot="1" x14ac:dyDescent="0.3">
      <c r="A58" s="71">
        <v>62</v>
      </c>
      <c r="B58" s="7" t="s">
        <v>54</v>
      </c>
      <c r="C58" s="73">
        <v>8304</v>
      </c>
      <c r="D58" s="77">
        <f t="shared" si="0"/>
        <v>1.7812900194989478</v>
      </c>
    </row>
    <row r="59" spans="1:4" ht="15.75" thickBot="1" x14ac:dyDescent="0.3">
      <c r="A59" s="72">
        <v>63</v>
      </c>
      <c r="B59" s="8" t="s">
        <v>55</v>
      </c>
      <c r="C59" s="74">
        <v>870</v>
      </c>
      <c r="D59" s="78">
        <f t="shared" si="0"/>
        <v>0.18662359308334353</v>
      </c>
    </row>
    <row r="60" spans="1:4" ht="15.75" thickBot="1" x14ac:dyDescent="0.3">
      <c r="A60" s="71">
        <v>64</v>
      </c>
      <c r="B60" s="7" t="s">
        <v>56</v>
      </c>
      <c r="C60" s="73">
        <v>8403</v>
      </c>
      <c r="D60" s="77">
        <f t="shared" si="0"/>
        <v>1.8025264973325696</v>
      </c>
    </row>
    <row r="61" spans="1:4" ht="15.75" thickBot="1" x14ac:dyDescent="0.3">
      <c r="A61" s="72">
        <v>65</v>
      </c>
      <c r="B61" s="8" t="s">
        <v>57</v>
      </c>
      <c r="C61" s="74">
        <v>2070</v>
      </c>
      <c r="D61" s="78">
        <f t="shared" si="0"/>
        <v>0.44403544561209324</v>
      </c>
    </row>
    <row r="62" spans="1:4" ht="15.75" thickBot="1" x14ac:dyDescent="0.3">
      <c r="A62" s="71">
        <v>66</v>
      </c>
      <c r="B62" s="7" t="s">
        <v>58</v>
      </c>
      <c r="C62" s="73">
        <v>3078</v>
      </c>
      <c r="D62" s="77">
        <f t="shared" si="0"/>
        <v>0.66026140173624293</v>
      </c>
    </row>
    <row r="63" spans="1:4" ht="15.75" thickBot="1" x14ac:dyDescent="0.3">
      <c r="A63" s="72">
        <v>68</v>
      </c>
      <c r="B63" s="8" t="s">
        <v>59</v>
      </c>
      <c r="C63" s="74">
        <v>3516</v>
      </c>
      <c r="D63" s="78">
        <f t="shared" si="0"/>
        <v>0.75421672790923666</v>
      </c>
    </row>
    <row r="64" spans="1:4" ht="15.75" thickBot="1" x14ac:dyDescent="0.3">
      <c r="A64" s="71">
        <v>69</v>
      </c>
      <c r="B64" s="7" t="s">
        <v>60</v>
      </c>
      <c r="C64" s="73">
        <v>11436</v>
      </c>
      <c r="D64" s="77">
        <f t="shared" si="0"/>
        <v>2.4531349545989842</v>
      </c>
    </row>
    <row r="65" spans="1:4" ht="15.75" thickBot="1" x14ac:dyDescent="0.3">
      <c r="A65" s="72">
        <v>70</v>
      </c>
      <c r="B65" s="8" t="s">
        <v>61</v>
      </c>
      <c r="C65" s="74">
        <v>8373</v>
      </c>
      <c r="D65" s="78">
        <f t="shared" si="0"/>
        <v>1.7960912010193508</v>
      </c>
    </row>
    <row r="66" spans="1:4" ht="15.75" thickBot="1" x14ac:dyDescent="0.3">
      <c r="A66" s="71">
        <v>71</v>
      </c>
      <c r="B66" s="7" t="s">
        <v>62</v>
      </c>
      <c r="C66" s="73">
        <v>4938</v>
      </c>
      <c r="D66" s="77">
        <f t="shared" si="0"/>
        <v>1.059249773155805</v>
      </c>
    </row>
    <row r="67" spans="1:4" ht="15.75" thickBot="1" x14ac:dyDescent="0.3">
      <c r="A67" s="72">
        <v>72</v>
      </c>
      <c r="B67" s="8" t="s">
        <v>63</v>
      </c>
      <c r="C67" s="74">
        <v>1233</v>
      </c>
      <c r="D67" s="78">
        <f t="shared" si="0"/>
        <v>0.26449067847329033</v>
      </c>
    </row>
    <row r="68" spans="1:4" ht="15.75" thickBot="1" x14ac:dyDescent="0.3">
      <c r="A68" s="71">
        <v>73</v>
      </c>
      <c r="B68" s="7" t="s">
        <v>64</v>
      </c>
      <c r="C68" s="73">
        <v>1851</v>
      </c>
      <c r="D68" s="77">
        <f t="shared" si="0"/>
        <v>0.39705778252559637</v>
      </c>
    </row>
    <row r="69" spans="1:4" ht="15.75" thickBot="1" x14ac:dyDescent="0.3">
      <c r="A69" s="72">
        <v>74</v>
      </c>
      <c r="B69" s="8" t="s">
        <v>65</v>
      </c>
      <c r="C69" s="74">
        <v>978</v>
      </c>
      <c r="D69" s="78">
        <f t="shared" ref="D69:D91" si="1">C69/$C$93*100</f>
        <v>0.20979065981093101</v>
      </c>
    </row>
    <row r="70" spans="1:4" ht="15.75" thickBot="1" x14ac:dyDescent="0.3">
      <c r="A70" s="71">
        <v>75</v>
      </c>
      <c r="B70" s="7" t="s">
        <v>66</v>
      </c>
      <c r="C70" s="73">
        <v>2976</v>
      </c>
      <c r="D70" s="77">
        <f t="shared" si="1"/>
        <v>0.63838139427129925</v>
      </c>
    </row>
    <row r="71" spans="1:4" ht="15.75" thickBot="1" x14ac:dyDescent="0.3">
      <c r="A71" s="72">
        <v>77</v>
      </c>
      <c r="B71" s="8" t="s">
        <v>67</v>
      </c>
      <c r="C71" s="74">
        <v>846</v>
      </c>
      <c r="D71" s="78">
        <f t="shared" si="1"/>
        <v>0.18147535603276851</v>
      </c>
    </row>
    <row r="72" spans="1:4" ht="15.75" thickBot="1" x14ac:dyDescent="0.3">
      <c r="A72" s="71">
        <v>78</v>
      </c>
      <c r="B72" s="7" t="s">
        <v>68</v>
      </c>
      <c r="C72" s="73">
        <v>2097</v>
      </c>
      <c r="D72" s="77">
        <f t="shared" si="1"/>
        <v>0.44982721229399009</v>
      </c>
    </row>
    <row r="73" spans="1:4" ht="15.75" thickBot="1" x14ac:dyDescent="0.3">
      <c r="A73" s="72">
        <v>79</v>
      </c>
      <c r="B73" s="8" t="s">
        <v>69</v>
      </c>
      <c r="C73" s="74">
        <v>624</v>
      </c>
      <c r="D73" s="78">
        <f t="shared" si="1"/>
        <v>0.13385416331494981</v>
      </c>
    </row>
    <row r="74" spans="1:4" ht="15.75" thickBot="1" x14ac:dyDescent="0.3">
      <c r="A74" s="71">
        <v>80</v>
      </c>
      <c r="B74" s="7" t="s">
        <v>70</v>
      </c>
      <c r="C74" s="73">
        <v>1368</v>
      </c>
      <c r="D74" s="77">
        <f t="shared" si="1"/>
        <v>0.29344951188277463</v>
      </c>
    </row>
    <row r="75" spans="1:4" ht="15.75" thickBot="1" x14ac:dyDescent="0.3">
      <c r="A75" s="72">
        <v>81</v>
      </c>
      <c r="B75" s="8" t="s">
        <v>71</v>
      </c>
      <c r="C75" s="74">
        <v>5823</v>
      </c>
      <c r="D75" s="78">
        <f t="shared" si="1"/>
        <v>1.2490910143957579</v>
      </c>
    </row>
    <row r="76" spans="1:4" ht="15.75" thickBot="1" x14ac:dyDescent="0.3">
      <c r="A76" s="71">
        <v>82</v>
      </c>
      <c r="B76" s="7" t="s">
        <v>72</v>
      </c>
      <c r="C76" s="73">
        <v>3642</v>
      </c>
      <c r="D76" s="77">
        <f t="shared" si="1"/>
        <v>0.78124497242475532</v>
      </c>
    </row>
    <row r="77" spans="1:4" ht="15.75" thickBot="1" x14ac:dyDescent="0.3">
      <c r="A77" s="72">
        <v>84</v>
      </c>
      <c r="B77" s="8" t="s">
        <v>73</v>
      </c>
      <c r="C77" s="74">
        <v>16755</v>
      </c>
      <c r="D77" s="78">
        <f t="shared" si="1"/>
        <v>3.594112990932667</v>
      </c>
    </row>
    <row r="78" spans="1:4" ht="15.75" thickBot="1" x14ac:dyDescent="0.3">
      <c r="A78" s="71">
        <v>85</v>
      </c>
      <c r="B78" s="7" t="s">
        <v>74</v>
      </c>
      <c r="C78" s="73">
        <v>16692</v>
      </c>
      <c r="D78" s="77">
        <f t="shared" si="1"/>
        <v>3.5805988686749077</v>
      </c>
    </row>
    <row r="79" spans="1:4" ht="15.75" thickBot="1" x14ac:dyDescent="0.3">
      <c r="A79" s="72">
        <v>86</v>
      </c>
      <c r="B79" s="8" t="s">
        <v>75</v>
      </c>
      <c r="C79" s="74">
        <v>29502</v>
      </c>
      <c r="D79" s="78">
        <f t="shared" si="1"/>
        <v>6.3284703944193108</v>
      </c>
    </row>
    <row r="80" spans="1:4" ht="15.75" thickBot="1" x14ac:dyDescent="0.3">
      <c r="A80" s="71">
        <v>87</v>
      </c>
      <c r="B80" s="7" t="s">
        <v>76</v>
      </c>
      <c r="C80" s="73">
        <v>2112</v>
      </c>
      <c r="D80" s="77">
        <f t="shared" si="1"/>
        <v>0.45304486045059944</v>
      </c>
    </row>
    <row r="81" spans="1:20" ht="15.75" thickBot="1" x14ac:dyDescent="0.3">
      <c r="A81" s="72">
        <v>88</v>
      </c>
      <c r="B81" s="8" t="s">
        <v>77</v>
      </c>
      <c r="C81" s="74">
        <v>4557</v>
      </c>
      <c r="D81" s="78">
        <f t="shared" si="1"/>
        <v>0.97752150997792686</v>
      </c>
    </row>
    <row r="82" spans="1:20" ht="15.75" thickBot="1" x14ac:dyDescent="0.3">
      <c r="A82" s="71">
        <v>90</v>
      </c>
      <c r="B82" s="7" t="s">
        <v>78</v>
      </c>
      <c r="C82" s="73">
        <v>720</v>
      </c>
      <c r="D82" s="77">
        <f t="shared" si="1"/>
        <v>0.15444711151724982</v>
      </c>
    </row>
    <row r="83" spans="1:20" ht="15.75" thickBot="1" x14ac:dyDescent="0.3">
      <c r="A83" s="72">
        <v>91</v>
      </c>
      <c r="B83" s="8" t="s">
        <v>79</v>
      </c>
      <c r="C83" s="74">
        <v>300</v>
      </c>
      <c r="D83" s="78">
        <f t="shared" si="1"/>
        <v>6.4352963132187427E-2</v>
      </c>
    </row>
    <row r="84" spans="1:20" ht="15.75" thickBot="1" x14ac:dyDescent="0.3">
      <c r="A84" s="71">
        <v>92</v>
      </c>
      <c r="B84" s="7" t="s">
        <v>80</v>
      </c>
      <c r="C84" s="73">
        <v>114</v>
      </c>
      <c r="D84" s="77">
        <f t="shared" si="1"/>
        <v>2.445412599023122E-2</v>
      </c>
    </row>
    <row r="85" spans="1:20" ht="15.75" thickBot="1" x14ac:dyDescent="0.3">
      <c r="A85" s="72">
        <v>93</v>
      </c>
      <c r="B85" s="8" t="s">
        <v>81</v>
      </c>
      <c r="C85" s="74">
        <v>1446</v>
      </c>
      <c r="D85" s="78">
        <f t="shared" si="1"/>
        <v>0.31018128229714337</v>
      </c>
    </row>
    <row r="86" spans="1:20" ht="30.75" thickBot="1" x14ac:dyDescent="0.3">
      <c r="A86" s="84">
        <v>94</v>
      </c>
      <c r="B86" s="7" t="s">
        <v>82</v>
      </c>
      <c r="C86" s="85">
        <v>2151</v>
      </c>
      <c r="D86" s="86">
        <f t="shared" si="1"/>
        <v>0.46141074565778384</v>
      </c>
    </row>
    <row r="87" spans="1:20" ht="15.75" thickBot="1" x14ac:dyDescent="0.3">
      <c r="A87" s="72">
        <v>95</v>
      </c>
      <c r="B87" s="8" t="s">
        <v>83</v>
      </c>
      <c r="C87" s="74">
        <v>378</v>
      </c>
      <c r="D87" s="78">
        <f t="shared" si="1"/>
        <v>8.1084733546556154E-2</v>
      </c>
    </row>
    <row r="88" spans="1:20" ht="15.75" thickBot="1" x14ac:dyDescent="0.3">
      <c r="A88" s="71">
        <v>96</v>
      </c>
      <c r="B88" s="7" t="s">
        <v>84</v>
      </c>
      <c r="C88" s="73">
        <v>5388</v>
      </c>
      <c r="D88" s="77">
        <f t="shared" si="1"/>
        <v>1.1557792178540862</v>
      </c>
    </row>
    <row r="89" spans="1:20" ht="15.75" thickBot="1" x14ac:dyDescent="0.3">
      <c r="A89" s="72">
        <v>97</v>
      </c>
      <c r="B89" s="8" t="s">
        <v>85</v>
      </c>
      <c r="C89" s="74">
        <v>6</v>
      </c>
      <c r="D89" s="78">
        <f t="shared" si="1"/>
        <v>1.2870592626437484E-3</v>
      </c>
    </row>
    <row r="90" spans="1:20" ht="30.75" thickBot="1" x14ac:dyDescent="0.3">
      <c r="A90" s="84">
        <v>98</v>
      </c>
      <c r="B90" s="7" t="s">
        <v>86</v>
      </c>
      <c r="C90" s="85">
        <v>0</v>
      </c>
      <c r="D90" s="86">
        <f t="shared" si="1"/>
        <v>0</v>
      </c>
    </row>
    <row r="91" spans="1:20" ht="15.75" thickBot="1" x14ac:dyDescent="0.3">
      <c r="A91" s="72">
        <v>99</v>
      </c>
      <c r="B91" s="8" t="s">
        <v>87</v>
      </c>
      <c r="C91" s="74">
        <v>447</v>
      </c>
      <c r="D91" s="78">
        <f t="shared" si="1"/>
        <v>9.588591506695926E-2</v>
      </c>
      <c r="E91" s="40"/>
    </row>
    <row r="92" spans="1:20" ht="18" thickBot="1" x14ac:dyDescent="0.3">
      <c r="A92" s="68"/>
      <c r="B92" s="9" t="s">
        <v>447</v>
      </c>
      <c r="C92" s="75">
        <v>24720</v>
      </c>
      <c r="D92" s="79">
        <f>C92/$C$93*100</f>
        <v>5.3026841620922438</v>
      </c>
    </row>
    <row r="93" spans="1:20" ht="15.75" thickBot="1" x14ac:dyDescent="0.3">
      <c r="A93" s="2"/>
      <c r="B93" s="10" t="s">
        <v>89</v>
      </c>
      <c r="C93" s="76">
        <f>SUM(C4:C92)</f>
        <v>466179</v>
      </c>
      <c r="D93" s="80">
        <f>C94/$C$94*100</f>
        <v>100</v>
      </c>
    </row>
    <row r="94" spans="1:20" ht="15.75" thickBot="1" x14ac:dyDescent="0.3">
      <c r="A94" s="2"/>
      <c r="B94" s="10" t="s">
        <v>90</v>
      </c>
      <c r="C94" s="76">
        <f>SUM(C4:C91)</f>
        <v>441459</v>
      </c>
      <c r="D94" s="80"/>
    </row>
    <row r="95" spans="1:20" s="51" customFormat="1" ht="14.45" customHeight="1" x14ac:dyDescent="0.25">
      <c r="A95" s="120" t="s">
        <v>482</v>
      </c>
      <c r="B95" s="120"/>
      <c r="C95" s="120"/>
      <c r="D95" s="120"/>
      <c r="E95" s="4"/>
      <c r="F95" s="46"/>
      <c r="G95" s="46"/>
      <c r="H95" s="46"/>
    </row>
    <row r="96" spans="1:20" s="51" customFormat="1" ht="14.45" customHeight="1" x14ac:dyDescent="0.25">
      <c r="A96" s="120" t="s">
        <v>483</v>
      </c>
      <c r="B96" s="120"/>
      <c r="C96" s="120"/>
      <c r="D96" s="120"/>
      <c r="E96" s="38"/>
      <c r="F96" s="38"/>
      <c r="G96" s="38"/>
      <c r="H96" s="38"/>
      <c r="I96" s="38"/>
      <c r="J96" s="38"/>
      <c r="K96" s="38"/>
      <c r="L96" s="38"/>
      <c r="M96" s="38"/>
      <c r="N96" s="38"/>
      <c r="O96" s="38"/>
      <c r="P96" s="38"/>
      <c r="Q96" s="38"/>
      <c r="R96" s="38"/>
      <c r="S96" s="38"/>
      <c r="T96" s="38"/>
    </row>
    <row r="97" spans="1:8" ht="14.45" customHeight="1" x14ac:dyDescent="0.25">
      <c r="A97" s="120" t="s">
        <v>484</v>
      </c>
      <c r="B97" s="120"/>
      <c r="C97" s="120"/>
      <c r="D97" s="120"/>
      <c r="E97" s="4"/>
      <c r="F97" s="3"/>
      <c r="G97" s="3"/>
      <c r="H97" s="3"/>
    </row>
    <row r="98" spans="1:8" ht="48" customHeight="1" x14ac:dyDescent="0.25">
      <c r="A98" s="121" t="s">
        <v>485</v>
      </c>
      <c r="B98" s="121"/>
      <c r="C98" s="121"/>
      <c r="D98" s="121"/>
    </row>
  </sheetData>
  <mergeCells count="6">
    <mergeCell ref="A1:D1"/>
    <mergeCell ref="A95:D95"/>
    <mergeCell ref="A97:D97"/>
    <mergeCell ref="A98:D98"/>
    <mergeCell ref="A2:D2"/>
    <mergeCell ref="A96:D96"/>
  </mergeCells>
  <hyperlinks>
    <hyperlink ref="A1:D1" location="Erläuterungen!A1" tooltip="Link zu den Erläuterungen" display="zurück zu den Erläuterungen" xr:uid="{EE51255D-E331-4BF6-90A7-52A697C2AF58}"/>
  </hyperlinks>
  <pageMargins left="0.70866141732283472" right="0.70866141732283472" top="0.78740157480314965" bottom="0.78740157480314965" header="0.31496062992125984" footer="0.31496062992125984"/>
  <pageSetup paperSize="9" scale="80" orientation="landscape" r:id="rId1"/>
  <ignoredErrors>
    <ignoredError sqref="C9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C14FA-51B2-4F89-88D8-17C207258B22}">
  <dimension ref="A1:D319"/>
  <sheetViews>
    <sheetView topLeftCell="A2" zoomScaleNormal="100" workbookViewId="0">
      <selection activeCell="C2" sqref="C2"/>
    </sheetView>
  </sheetViews>
  <sheetFormatPr baseColWidth="10" defaultRowHeight="15" x14ac:dyDescent="0.25"/>
  <cols>
    <col min="1" max="1" width="83.140625" customWidth="1"/>
    <col min="2" max="2" width="19.85546875" customWidth="1"/>
  </cols>
  <sheetData>
    <row r="1" spans="1:4" s="42" customFormat="1" x14ac:dyDescent="0.25">
      <c r="A1" s="123" t="s">
        <v>431</v>
      </c>
      <c r="B1" s="123"/>
      <c r="C1" s="49"/>
    </row>
    <row r="2" spans="1:4" ht="33" customHeight="1" thickBot="1" x14ac:dyDescent="0.3">
      <c r="A2" s="122" t="s">
        <v>466</v>
      </c>
      <c r="B2" s="122"/>
      <c r="C2" s="42"/>
      <c r="D2" s="42"/>
    </row>
    <row r="3" spans="1:4" ht="58.5" customHeight="1" thickBot="1" x14ac:dyDescent="0.3">
      <c r="A3" s="65" t="s">
        <v>423</v>
      </c>
      <c r="B3" s="65" t="s">
        <v>438</v>
      </c>
      <c r="C3" s="42"/>
      <c r="D3" s="42"/>
    </row>
    <row r="4" spans="1:4" ht="15.75" thickBot="1" x14ac:dyDescent="0.3">
      <c r="A4" s="34" t="s">
        <v>122</v>
      </c>
      <c r="B4" s="69">
        <v>81</v>
      </c>
    </row>
    <row r="5" spans="1:4" ht="15.75" thickBot="1" x14ac:dyDescent="0.3">
      <c r="A5" s="35" t="s">
        <v>123</v>
      </c>
      <c r="B5" s="70">
        <v>80</v>
      </c>
    </row>
    <row r="6" spans="1:4" ht="15.75" thickBot="1" x14ac:dyDescent="0.3">
      <c r="A6" s="34" t="s">
        <v>124</v>
      </c>
      <c r="B6" s="69">
        <v>74</v>
      </c>
    </row>
    <row r="7" spans="1:4" ht="15.75" thickBot="1" x14ac:dyDescent="0.3">
      <c r="A7" s="35" t="s">
        <v>125</v>
      </c>
      <c r="B7" s="70">
        <v>73</v>
      </c>
    </row>
    <row r="8" spans="1:4" ht="15.75" thickBot="1" x14ac:dyDescent="0.3">
      <c r="A8" s="34" t="s">
        <v>126</v>
      </c>
      <c r="B8" s="69">
        <v>66</v>
      </c>
    </row>
    <row r="9" spans="1:4" ht="15.75" thickBot="1" x14ac:dyDescent="0.3">
      <c r="A9" s="35" t="s">
        <v>127</v>
      </c>
      <c r="B9" s="70">
        <v>65</v>
      </c>
    </row>
    <row r="10" spans="1:4" ht="15.75" thickBot="1" x14ac:dyDescent="0.3">
      <c r="A10" s="34" t="s">
        <v>128</v>
      </c>
      <c r="B10" s="69">
        <v>65</v>
      </c>
    </row>
    <row r="11" spans="1:4" ht="30.75" thickBot="1" x14ac:dyDescent="0.3">
      <c r="A11" s="35" t="s">
        <v>518</v>
      </c>
      <c r="B11" s="107">
        <v>65</v>
      </c>
    </row>
    <row r="12" spans="1:4" ht="15.75" thickBot="1" x14ac:dyDescent="0.3">
      <c r="A12" s="34" t="s">
        <v>129</v>
      </c>
      <c r="B12" s="69">
        <v>64</v>
      </c>
    </row>
    <row r="13" spans="1:4" ht="15.75" thickBot="1" x14ac:dyDescent="0.3">
      <c r="A13" s="35" t="s">
        <v>130</v>
      </c>
      <c r="B13" s="70">
        <v>63</v>
      </c>
    </row>
    <row r="14" spans="1:4" ht="15.75" thickBot="1" x14ac:dyDescent="0.3">
      <c r="A14" s="34" t="s">
        <v>131</v>
      </c>
      <c r="B14" s="69">
        <v>61</v>
      </c>
    </row>
    <row r="15" spans="1:4" ht="15.75" thickBot="1" x14ac:dyDescent="0.3">
      <c r="A15" s="35" t="s">
        <v>132</v>
      </c>
      <c r="B15" s="70">
        <v>60</v>
      </c>
    </row>
    <row r="16" spans="1:4" ht="15.75" thickBot="1" x14ac:dyDescent="0.3">
      <c r="A16" s="34" t="s">
        <v>133</v>
      </c>
      <c r="B16" s="69">
        <v>59</v>
      </c>
    </row>
    <row r="17" spans="1:2" ht="15.75" thickBot="1" x14ac:dyDescent="0.3">
      <c r="A17" s="35" t="s">
        <v>134</v>
      </c>
      <c r="B17" s="70">
        <v>59</v>
      </c>
    </row>
    <row r="18" spans="1:2" ht="15.75" thickBot="1" x14ac:dyDescent="0.3">
      <c r="A18" s="34" t="s">
        <v>135</v>
      </c>
      <c r="B18" s="69">
        <v>57</v>
      </c>
    </row>
    <row r="19" spans="1:2" ht="15.75" thickBot="1" x14ac:dyDescent="0.3">
      <c r="A19" s="35" t="s">
        <v>136</v>
      </c>
      <c r="B19" s="70">
        <v>55</v>
      </c>
    </row>
    <row r="20" spans="1:2" ht="15.75" thickBot="1" x14ac:dyDescent="0.3">
      <c r="A20" s="34" t="s">
        <v>137</v>
      </c>
      <c r="B20" s="69">
        <v>54</v>
      </c>
    </row>
    <row r="21" spans="1:2" ht="15.75" thickBot="1" x14ac:dyDescent="0.3">
      <c r="A21" s="35" t="s">
        <v>138</v>
      </c>
      <c r="B21" s="70">
        <v>51</v>
      </c>
    </row>
    <row r="22" spans="1:2" ht="15.75" thickBot="1" x14ac:dyDescent="0.3">
      <c r="A22" s="34" t="s">
        <v>139</v>
      </c>
      <c r="B22" s="69">
        <v>50</v>
      </c>
    </row>
    <row r="23" spans="1:2" ht="30.75" thickBot="1" x14ac:dyDescent="0.3">
      <c r="A23" s="35" t="s">
        <v>519</v>
      </c>
      <c r="B23" s="107">
        <v>50</v>
      </c>
    </row>
    <row r="24" spans="1:2" ht="15.75" thickBot="1" x14ac:dyDescent="0.3">
      <c r="A24" s="34" t="s">
        <v>140</v>
      </c>
      <c r="B24" s="69">
        <v>50</v>
      </c>
    </row>
    <row r="25" spans="1:2" ht="30.75" thickBot="1" x14ac:dyDescent="0.3">
      <c r="A25" s="35" t="s">
        <v>520</v>
      </c>
      <c r="B25" s="107">
        <v>48</v>
      </c>
    </row>
    <row r="26" spans="1:2" ht="15.75" thickBot="1" x14ac:dyDescent="0.3">
      <c r="A26" s="34" t="s">
        <v>141</v>
      </c>
      <c r="B26" s="69">
        <v>47</v>
      </c>
    </row>
    <row r="27" spans="1:2" ht="15.75" thickBot="1" x14ac:dyDescent="0.3">
      <c r="A27" s="35" t="s">
        <v>142</v>
      </c>
      <c r="B27" s="70">
        <v>47</v>
      </c>
    </row>
    <row r="28" spans="1:2" ht="15.75" thickBot="1" x14ac:dyDescent="0.3">
      <c r="A28" s="34" t="s">
        <v>143</v>
      </c>
      <c r="B28" s="69">
        <v>46</v>
      </c>
    </row>
    <row r="29" spans="1:2" ht="15.75" thickBot="1" x14ac:dyDescent="0.3">
      <c r="A29" s="35" t="s">
        <v>144</v>
      </c>
      <c r="B29" s="70">
        <v>46</v>
      </c>
    </row>
    <row r="30" spans="1:2" ht="15.75" thickBot="1" x14ac:dyDescent="0.3">
      <c r="A30" s="34" t="s">
        <v>145</v>
      </c>
      <c r="B30" s="69">
        <v>45</v>
      </c>
    </row>
    <row r="31" spans="1:2" ht="15.75" thickBot="1" x14ac:dyDescent="0.3">
      <c r="A31" s="35" t="s">
        <v>146</v>
      </c>
      <c r="B31" s="70">
        <v>45</v>
      </c>
    </row>
    <row r="32" spans="1:2" ht="15.75" thickBot="1" x14ac:dyDescent="0.3">
      <c r="A32" s="34" t="s">
        <v>147</v>
      </c>
      <c r="B32" s="69">
        <v>44</v>
      </c>
    </row>
    <row r="33" spans="1:2" ht="15.75" thickBot="1" x14ac:dyDescent="0.3">
      <c r="A33" s="35" t="s">
        <v>148</v>
      </c>
      <c r="B33" s="70">
        <v>44</v>
      </c>
    </row>
    <row r="34" spans="1:2" ht="15.75" thickBot="1" x14ac:dyDescent="0.3">
      <c r="A34" s="34" t="s">
        <v>149</v>
      </c>
      <c r="B34" s="69">
        <v>44</v>
      </c>
    </row>
    <row r="35" spans="1:2" ht="15.75" thickBot="1" x14ac:dyDescent="0.3">
      <c r="A35" s="35" t="s">
        <v>150</v>
      </c>
      <c r="B35" s="70">
        <v>42</v>
      </c>
    </row>
    <row r="36" spans="1:2" ht="15.75" thickBot="1" x14ac:dyDescent="0.3">
      <c r="A36" s="34" t="s">
        <v>151</v>
      </c>
      <c r="B36" s="69">
        <v>42</v>
      </c>
    </row>
    <row r="37" spans="1:2" ht="15.75" thickBot="1" x14ac:dyDescent="0.3">
      <c r="A37" s="35" t="s">
        <v>152</v>
      </c>
      <c r="B37" s="70">
        <v>41</v>
      </c>
    </row>
    <row r="38" spans="1:2" ht="15.75" thickBot="1" x14ac:dyDescent="0.3">
      <c r="A38" s="34" t="s">
        <v>153</v>
      </c>
      <c r="B38" s="69">
        <v>41</v>
      </c>
    </row>
    <row r="39" spans="1:2" ht="15.75" thickBot="1" x14ac:dyDescent="0.3">
      <c r="A39" s="35" t="s">
        <v>154</v>
      </c>
      <c r="B39" s="70">
        <v>39</v>
      </c>
    </row>
    <row r="40" spans="1:2" ht="15.75" thickBot="1" x14ac:dyDescent="0.3">
      <c r="A40" s="34" t="s">
        <v>155</v>
      </c>
      <c r="B40" s="69">
        <v>39</v>
      </c>
    </row>
    <row r="41" spans="1:2" ht="15.75" thickBot="1" x14ac:dyDescent="0.3">
      <c r="A41" s="35" t="s">
        <v>156</v>
      </c>
      <c r="B41" s="70">
        <v>39</v>
      </c>
    </row>
    <row r="42" spans="1:2" ht="15.75" thickBot="1" x14ac:dyDescent="0.3">
      <c r="A42" s="34" t="s">
        <v>157</v>
      </c>
      <c r="B42" s="69">
        <v>38</v>
      </c>
    </row>
    <row r="43" spans="1:2" ht="15.75" thickBot="1" x14ac:dyDescent="0.3">
      <c r="A43" s="35" t="s">
        <v>158</v>
      </c>
      <c r="B43" s="70">
        <v>37</v>
      </c>
    </row>
    <row r="44" spans="1:2" ht="15.75" thickBot="1" x14ac:dyDescent="0.3">
      <c r="A44" s="34" t="s">
        <v>159</v>
      </c>
      <c r="B44" s="69">
        <v>36</v>
      </c>
    </row>
    <row r="45" spans="1:2" ht="15.75" thickBot="1" x14ac:dyDescent="0.3">
      <c r="A45" s="35" t="s">
        <v>160</v>
      </c>
      <c r="B45" s="70">
        <v>36</v>
      </c>
    </row>
    <row r="46" spans="1:2" ht="15.75" thickBot="1" x14ac:dyDescent="0.3">
      <c r="A46" s="34" t="s">
        <v>161</v>
      </c>
      <c r="B46" s="69">
        <v>35</v>
      </c>
    </row>
    <row r="47" spans="1:2" ht="15.75" thickBot="1" x14ac:dyDescent="0.3">
      <c r="A47" s="35" t="s">
        <v>162</v>
      </c>
      <c r="B47" s="70">
        <v>35</v>
      </c>
    </row>
    <row r="48" spans="1:2" ht="15.75" thickBot="1" x14ac:dyDescent="0.3">
      <c r="A48" s="34" t="s">
        <v>163</v>
      </c>
      <c r="B48" s="69">
        <v>34</v>
      </c>
    </row>
    <row r="49" spans="1:2" ht="15.75" thickBot="1" x14ac:dyDescent="0.3">
      <c r="A49" s="35" t="s">
        <v>499</v>
      </c>
      <c r="B49" s="70">
        <v>34</v>
      </c>
    </row>
    <row r="50" spans="1:2" ht="15.75" thickBot="1" x14ac:dyDescent="0.3">
      <c r="A50" s="34" t="s">
        <v>164</v>
      </c>
      <c r="B50" s="69">
        <v>33</v>
      </c>
    </row>
    <row r="51" spans="1:2" ht="15.75" thickBot="1" x14ac:dyDescent="0.3">
      <c r="A51" s="35" t="s">
        <v>165</v>
      </c>
      <c r="B51" s="70">
        <v>33</v>
      </c>
    </row>
    <row r="52" spans="1:2" ht="15.75" thickBot="1" x14ac:dyDescent="0.3">
      <c r="A52" s="34" t="s">
        <v>166</v>
      </c>
      <c r="B52" s="69">
        <v>32</v>
      </c>
    </row>
    <row r="53" spans="1:2" ht="15.75" thickBot="1" x14ac:dyDescent="0.3">
      <c r="A53" s="35" t="s">
        <v>167</v>
      </c>
      <c r="B53" s="70">
        <v>32</v>
      </c>
    </row>
    <row r="54" spans="1:2" ht="15.75" thickBot="1" x14ac:dyDescent="0.3">
      <c r="A54" s="34" t="s">
        <v>168</v>
      </c>
      <c r="B54" s="69">
        <v>31</v>
      </c>
    </row>
    <row r="55" spans="1:2" ht="30.75" thickBot="1" x14ac:dyDescent="0.3">
      <c r="A55" s="35" t="s">
        <v>521</v>
      </c>
      <c r="B55" s="107">
        <v>30</v>
      </c>
    </row>
    <row r="56" spans="1:2" ht="15.75" thickBot="1" x14ac:dyDescent="0.3">
      <c r="A56" s="34" t="s">
        <v>169</v>
      </c>
      <c r="B56" s="69">
        <v>30</v>
      </c>
    </row>
    <row r="57" spans="1:2" ht="15.75" thickBot="1" x14ac:dyDescent="0.3">
      <c r="A57" s="35" t="s">
        <v>170</v>
      </c>
      <c r="B57" s="70">
        <v>29</v>
      </c>
    </row>
    <row r="58" spans="1:2" ht="15.75" thickBot="1" x14ac:dyDescent="0.3">
      <c r="A58" s="34" t="s">
        <v>171</v>
      </c>
      <c r="B58" s="69">
        <v>29</v>
      </c>
    </row>
    <row r="59" spans="1:2" ht="15.75" thickBot="1" x14ac:dyDescent="0.3">
      <c r="A59" s="35" t="s">
        <v>172</v>
      </c>
      <c r="B59" s="70">
        <v>29</v>
      </c>
    </row>
    <row r="60" spans="1:2" ht="15.75" thickBot="1" x14ac:dyDescent="0.3">
      <c r="A60" s="34" t="s">
        <v>173</v>
      </c>
      <c r="B60" s="69">
        <v>28</v>
      </c>
    </row>
    <row r="61" spans="1:2" ht="15.75" thickBot="1" x14ac:dyDescent="0.3">
      <c r="A61" s="35" t="s">
        <v>174</v>
      </c>
      <c r="B61" s="70">
        <v>28</v>
      </c>
    </row>
    <row r="62" spans="1:2" ht="15.75" thickBot="1" x14ac:dyDescent="0.3">
      <c r="A62" s="34" t="s">
        <v>175</v>
      </c>
      <c r="B62" s="69">
        <v>27</v>
      </c>
    </row>
    <row r="63" spans="1:2" ht="15.75" thickBot="1" x14ac:dyDescent="0.3">
      <c r="A63" s="35" t="s">
        <v>176</v>
      </c>
      <c r="B63" s="70">
        <v>27</v>
      </c>
    </row>
    <row r="64" spans="1:2" ht="15.75" thickBot="1" x14ac:dyDescent="0.3">
      <c r="A64" s="34" t="s">
        <v>177</v>
      </c>
      <c r="B64" s="69">
        <v>27</v>
      </c>
    </row>
    <row r="65" spans="1:2" ht="15.75" thickBot="1" x14ac:dyDescent="0.3">
      <c r="A65" s="35" t="s">
        <v>178</v>
      </c>
      <c r="B65" s="70">
        <v>27</v>
      </c>
    </row>
    <row r="66" spans="1:2" ht="15.75" thickBot="1" x14ac:dyDescent="0.3">
      <c r="A66" s="34" t="s">
        <v>179</v>
      </c>
      <c r="B66" s="69">
        <v>27</v>
      </c>
    </row>
    <row r="67" spans="1:2" ht="15.75" thickBot="1" x14ac:dyDescent="0.3">
      <c r="A67" s="35" t="s">
        <v>180</v>
      </c>
      <c r="B67" s="70">
        <v>26</v>
      </c>
    </row>
    <row r="68" spans="1:2" ht="15.75" thickBot="1" x14ac:dyDescent="0.3">
      <c r="A68" s="34" t="s">
        <v>181</v>
      </c>
      <c r="B68" s="69">
        <v>26</v>
      </c>
    </row>
    <row r="69" spans="1:2" ht="15.75" thickBot="1" x14ac:dyDescent="0.3">
      <c r="A69" s="35" t="s">
        <v>182</v>
      </c>
      <c r="B69" s="70">
        <v>26</v>
      </c>
    </row>
    <row r="70" spans="1:2" ht="15.75" thickBot="1" x14ac:dyDescent="0.3">
      <c r="A70" s="34" t="s">
        <v>183</v>
      </c>
      <c r="B70" s="69">
        <v>25</v>
      </c>
    </row>
    <row r="71" spans="1:2" ht="15.75" thickBot="1" x14ac:dyDescent="0.3">
      <c r="A71" s="35" t="s">
        <v>184</v>
      </c>
      <c r="B71" s="70">
        <v>25</v>
      </c>
    </row>
    <row r="72" spans="1:2" ht="15.75" thickBot="1" x14ac:dyDescent="0.3">
      <c r="A72" s="34" t="s">
        <v>185</v>
      </c>
      <c r="B72" s="69">
        <v>25</v>
      </c>
    </row>
    <row r="73" spans="1:2" ht="15.75" thickBot="1" x14ac:dyDescent="0.3">
      <c r="A73" s="35" t="s">
        <v>186</v>
      </c>
      <c r="B73" s="70">
        <v>24</v>
      </c>
    </row>
    <row r="74" spans="1:2" ht="15.75" thickBot="1" x14ac:dyDescent="0.3">
      <c r="A74" s="34" t="s">
        <v>187</v>
      </c>
      <c r="B74" s="69">
        <v>24</v>
      </c>
    </row>
    <row r="75" spans="1:2" ht="15.75" thickBot="1" x14ac:dyDescent="0.3">
      <c r="A75" s="35" t="s">
        <v>188</v>
      </c>
      <c r="B75" s="70">
        <v>24</v>
      </c>
    </row>
    <row r="76" spans="1:2" ht="15.75" thickBot="1" x14ac:dyDescent="0.3">
      <c r="A76" s="34" t="s">
        <v>189</v>
      </c>
      <c r="B76" s="69">
        <v>24</v>
      </c>
    </row>
    <row r="77" spans="1:2" ht="15.75" thickBot="1" x14ac:dyDescent="0.3">
      <c r="A77" s="35" t="s">
        <v>190</v>
      </c>
      <c r="B77" s="70">
        <v>23</v>
      </c>
    </row>
    <row r="78" spans="1:2" ht="15.75" thickBot="1" x14ac:dyDescent="0.3">
      <c r="A78" s="34" t="s">
        <v>191</v>
      </c>
      <c r="B78" s="69">
        <v>23</v>
      </c>
    </row>
    <row r="79" spans="1:2" ht="15.75" thickBot="1" x14ac:dyDescent="0.3">
      <c r="A79" s="35" t="s">
        <v>192</v>
      </c>
      <c r="B79" s="70">
        <v>22</v>
      </c>
    </row>
    <row r="80" spans="1:2" ht="15.75" thickBot="1" x14ac:dyDescent="0.3">
      <c r="A80" s="34" t="s">
        <v>193</v>
      </c>
      <c r="B80" s="69">
        <v>22</v>
      </c>
    </row>
    <row r="81" spans="1:2" ht="15.75" thickBot="1" x14ac:dyDescent="0.3">
      <c r="A81" s="35" t="s">
        <v>194</v>
      </c>
      <c r="B81" s="70">
        <v>22</v>
      </c>
    </row>
    <row r="82" spans="1:2" ht="15.75" thickBot="1" x14ac:dyDescent="0.3">
      <c r="A82" s="34" t="s">
        <v>195</v>
      </c>
      <c r="B82" s="69">
        <v>22</v>
      </c>
    </row>
    <row r="83" spans="1:2" ht="15.75" thickBot="1" x14ac:dyDescent="0.3">
      <c r="A83" s="35" t="s">
        <v>196</v>
      </c>
      <c r="B83" s="70">
        <v>22</v>
      </c>
    </row>
    <row r="84" spans="1:2" ht="15.75" thickBot="1" x14ac:dyDescent="0.3">
      <c r="A84" s="34" t="s">
        <v>197</v>
      </c>
      <c r="B84" s="69">
        <v>21</v>
      </c>
    </row>
    <row r="85" spans="1:2" ht="15.75" thickBot="1" x14ac:dyDescent="0.3">
      <c r="A85" s="35" t="s">
        <v>500</v>
      </c>
      <c r="B85" s="70">
        <v>21</v>
      </c>
    </row>
    <row r="86" spans="1:2" ht="15.75" thickBot="1" x14ac:dyDescent="0.3">
      <c r="A86" s="34" t="s">
        <v>198</v>
      </c>
      <c r="B86" s="69">
        <v>21</v>
      </c>
    </row>
    <row r="87" spans="1:2" ht="15.75" thickBot="1" x14ac:dyDescent="0.3">
      <c r="A87" s="35" t="s">
        <v>199</v>
      </c>
      <c r="B87" s="70">
        <v>21</v>
      </c>
    </row>
    <row r="88" spans="1:2" ht="15.75" thickBot="1" x14ac:dyDescent="0.3">
      <c r="A88" s="34" t="s">
        <v>200</v>
      </c>
      <c r="B88" s="69">
        <v>20</v>
      </c>
    </row>
    <row r="89" spans="1:2" ht="15.75" thickBot="1" x14ac:dyDescent="0.3">
      <c r="A89" s="35" t="s">
        <v>201</v>
      </c>
      <c r="B89" s="70">
        <v>20</v>
      </c>
    </row>
    <row r="90" spans="1:2" ht="15.75" thickBot="1" x14ac:dyDescent="0.3">
      <c r="A90" s="34" t="s">
        <v>202</v>
      </c>
      <c r="B90" s="69">
        <v>19</v>
      </c>
    </row>
    <row r="91" spans="1:2" ht="15.75" thickBot="1" x14ac:dyDescent="0.3">
      <c r="A91" s="35" t="s">
        <v>203</v>
      </c>
      <c r="B91" s="70">
        <v>19</v>
      </c>
    </row>
    <row r="92" spans="1:2" ht="15.75" thickBot="1" x14ac:dyDescent="0.3">
      <c r="A92" s="34" t="s">
        <v>204</v>
      </c>
      <c r="B92" s="69">
        <v>19</v>
      </c>
    </row>
    <row r="93" spans="1:2" ht="15.75" thickBot="1" x14ac:dyDescent="0.3">
      <c r="A93" s="35" t="s">
        <v>205</v>
      </c>
      <c r="B93" s="70">
        <v>19</v>
      </c>
    </row>
    <row r="94" spans="1:2" ht="15.75" thickBot="1" x14ac:dyDescent="0.3">
      <c r="A94" s="34" t="s">
        <v>206</v>
      </c>
      <c r="B94" s="69">
        <v>19</v>
      </c>
    </row>
    <row r="95" spans="1:2" ht="15.75" thickBot="1" x14ac:dyDescent="0.3">
      <c r="A95" s="35" t="s">
        <v>207</v>
      </c>
      <c r="B95" s="70">
        <v>19</v>
      </c>
    </row>
    <row r="96" spans="1:2" ht="30.75" thickBot="1" x14ac:dyDescent="0.3">
      <c r="A96" s="34" t="s">
        <v>522</v>
      </c>
      <c r="B96" s="108">
        <v>19</v>
      </c>
    </row>
    <row r="97" spans="1:2" ht="30.75" thickBot="1" x14ac:dyDescent="0.3">
      <c r="A97" s="35" t="s">
        <v>505</v>
      </c>
      <c r="B97" s="107">
        <v>18</v>
      </c>
    </row>
    <row r="98" spans="1:2" ht="15.75" thickBot="1" x14ac:dyDescent="0.3">
      <c r="A98" s="34" t="s">
        <v>208</v>
      </c>
      <c r="B98" s="69">
        <v>18</v>
      </c>
    </row>
    <row r="99" spans="1:2" ht="15.75" thickBot="1" x14ac:dyDescent="0.3">
      <c r="A99" s="35" t="s">
        <v>209</v>
      </c>
      <c r="B99" s="70">
        <v>18</v>
      </c>
    </row>
    <row r="100" spans="1:2" ht="15.75" thickBot="1" x14ac:dyDescent="0.3">
      <c r="A100" s="34" t="s">
        <v>210</v>
      </c>
      <c r="B100" s="69">
        <v>18</v>
      </c>
    </row>
    <row r="101" spans="1:2" ht="15.75" thickBot="1" x14ac:dyDescent="0.3">
      <c r="A101" s="35" t="s">
        <v>211</v>
      </c>
      <c r="B101" s="70">
        <v>18</v>
      </c>
    </row>
    <row r="102" spans="1:2" ht="15.75" thickBot="1" x14ac:dyDescent="0.3">
      <c r="A102" s="34" t="s">
        <v>212</v>
      </c>
      <c r="B102" s="69">
        <v>18</v>
      </c>
    </row>
    <row r="103" spans="1:2" ht="15.75" thickBot="1" x14ac:dyDescent="0.3">
      <c r="A103" s="35" t="s">
        <v>213</v>
      </c>
      <c r="B103" s="70">
        <v>17</v>
      </c>
    </row>
    <row r="104" spans="1:2" ht="15.75" thickBot="1" x14ac:dyDescent="0.3">
      <c r="A104" s="34" t="s">
        <v>214</v>
      </c>
      <c r="B104" s="69">
        <v>17</v>
      </c>
    </row>
    <row r="105" spans="1:2" ht="15.75" thickBot="1" x14ac:dyDescent="0.3">
      <c r="A105" s="35" t="s">
        <v>215</v>
      </c>
      <c r="B105" s="70">
        <v>17</v>
      </c>
    </row>
    <row r="106" spans="1:2" ht="15.75" thickBot="1" x14ac:dyDescent="0.3">
      <c r="A106" s="34" t="s">
        <v>216</v>
      </c>
      <c r="B106" s="69">
        <v>17</v>
      </c>
    </row>
    <row r="107" spans="1:2" ht="15.75" thickBot="1" x14ac:dyDescent="0.3">
      <c r="A107" s="35" t="s">
        <v>217</v>
      </c>
      <c r="B107" s="70">
        <v>17</v>
      </c>
    </row>
    <row r="108" spans="1:2" ht="15.75" thickBot="1" x14ac:dyDescent="0.3">
      <c r="A108" s="34" t="s">
        <v>218</v>
      </c>
      <c r="B108" s="69">
        <v>16</v>
      </c>
    </row>
    <row r="109" spans="1:2" ht="15.75" thickBot="1" x14ac:dyDescent="0.3">
      <c r="A109" s="35" t="s">
        <v>219</v>
      </c>
      <c r="B109" s="70">
        <v>16</v>
      </c>
    </row>
    <row r="110" spans="1:2" ht="15.75" thickBot="1" x14ac:dyDescent="0.3">
      <c r="A110" s="34" t="s">
        <v>220</v>
      </c>
      <c r="B110" s="69">
        <v>16</v>
      </c>
    </row>
    <row r="111" spans="1:2" ht="15.75" thickBot="1" x14ac:dyDescent="0.3">
      <c r="A111" s="35" t="s">
        <v>221</v>
      </c>
      <c r="B111" s="70">
        <v>16</v>
      </c>
    </row>
    <row r="112" spans="1:2" ht="15.75" thickBot="1" x14ac:dyDescent="0.3">
      <c r="A112" s="34" t="s">
        <v>222</v>
      </c>
      <c r="B112" s="69">
        <v>16</v>
      </c>
    </row>
    <row r="113" spans="1:2" ht="15.75" thickBot="1" x14ac:dyDescent="0.3">
      <c r="A113" s="35" t="s">
        <v>223</v>
      </c>
      <c r="B113" s="70">
        <v>16</v>
      </c>
    </row>
    <row r="114" spans="1:2" ht="15.75" thickBot="1" x14ac:dyDescent="0.3">
      <c r="A114" s="34" t="s">
        <v>224</v>
      </c>
      <c r="B114" s="69">
        <v>16</v>
      </c>
    </row>
    <row r="115" spans="1:2" ht="15.75" thickBot="1" x14ac:dyDescent="0.3">
      <c r="A115" s="35" t="s">
        <v>225</v>
      </c>
      <c r="B115" s="70">
        <v>16</v>
      </c>
    </row>
    <row r="116" spans="1:2" ht="15.75" thickBot="1" x14ac:dyDescent="0.3">
      <c r="A116" s="34" t="s">
        <v>226</v>
      </c>
      <c r="B116" s="69">
        <v>16</v>
      </c>
    </row>
    <row r="117" spans="1:2" ht="15.75" thickBot="1" x14ac:dyDescent="0.3">
      <c r="A117" s="35" t="s">
        <v>227</v>
      </c>
      <c r="B117" s="70">
        <v>16</v>
      </c>
    </row>
    <row r="118" spans="1:2" ht="15.75" thickBot="1" x14ac:dyDescent="0.3">
      <c r="A118" s="34" t="s">
        <v>228</v>
      </c>
      <c r="B118" s="69">
        <v>16</v>
      </c>
    </row>
    <row r="119" spans="1:2" ht="15.75" thickBot="1" x14ac:dyDescent="0.3">
      <c r="A119" s="35" t="s">
        <v>229</v>
      </c>
      <c r="B119" s="70">
        <v>16</v>
      </c>
    </row>
    <row r="120" spans="1:2" ht="15.75" thickBot="1" x14ac:dyDescent="0.3">
      <c r="A120" s="34" t="s">
        <v>230</v>
      </c>
      <c r="B120" s="69">
        <v>15</v>
      </c>
    </row>
    <row r="121" spans="1:2" ht="15.75" thickBot="1" x14ac:dyDescent="0.3">
      <c r="A121" s="35" t="s">
        <v>231</v>
      </c>
      <c r="B121" s="70">
        <v>15</v>
      </c>
    </row>
    <row r="122" spans="1:2" ht="15.75" thickBot="1" x14ac:dyDescent="0.3">
      <c r="A122" s="34" t="s">
        <v>232</v>
      </c>
      <c r="B122" s="69">
        <v>15</v>
      </c>
    </row>
    <row r="123" spans="1:2" ht="15.75" thickBot="1" x14ac:dyDescent="0.3">
      <c r="A123" s="35" t="s">
        <v>233</v>
      </c>
      <c r="B123" s="70">
        <v>15</v>
      </c>
    </row>
    <row r="124" spans="1:2" ht="15.75" thickBot="1" x14ac:dyDescent="0.3">
      <c r="A124" s="34" t="s">
        <v>234</v>
      </c>
      <c r="B124" s="69">
        <v>15</v>
      </c>
    </row>
    <row r="125" spans="1:2" ht="15.75" thickBot="1" x14ac:dyDescent="0.3">
      <c r="A125" s="35" t="s">
        <v>235</v>
      </c>
      <c r="B125" s="70">
        <v>15</v>
      </c>
    </row>
    <row r="126" spans="1:2" ht="15.75" thickBot="1" x14ac:dyDescent="0.3">
      <c r="A126" s="34" t="s">
        <v>236</v>
      </c>
      <c r="B126" s="69">
        <v>15</v>
      </c>
    </row>
    <row r="127" spans="1:2" ht="15.75" thickBot="1" x14ac:dyDescent="0.3">
      <c r="A127" s="35" t="s">
        <v>237</v>
      </c>
      <c r="B127" s="70">
        <v>15</v>
      </c>
    </row>
    <row r="128" spans="1:2" ht="15.75" thickBot="1" x14ac:dyDescent="0.3">
      <c r="A128" s="34" t="s">
        <v>238</v>
      </c>
      <c r="B128" s="69">
        <v>15</v>
      </c>
    </row>
    <row r="129" spans="1:2" ht="15.75" thickBot="1" x14ac:dyDescent="0.3">
      <c r="A129" s="35" t="s">
        <v>239</v>
      </c>
      <c r="B129" s="70">
        <v>15</v>
      </c>
    </row>
    <row r="130" spans="1:2" ht="15.75" thickBot="1" x14ac:dyDescent="0.3">
      <c r="A130" s="34" t="s">
        <v>240</v>
      </c>
      <c r="B130" s="69">
        <v>14</v>
      </c>
    </row>
    <row r="131" spans="1:2" ht="15.75" thickBot="1" x14ac:dyDescent="0.3">
      <c r="A131" s="35" t="s">
        <v>241</v>
      </c>
      <c r="B131" s="70">
        <v>14</v>
      </c>
    </row>
    <row r="132" spans="1:2" ht="15.75" thickBot="1" x14ac:dyDescent="0.3">
      <c r="A132" s="34" t="s">
        <v>242</v>
      </c>
      <c r="B132" s="69">
        <v>14</v>
      </c>
    </row>
    <row r="133" spans="1:2" ht="15.75" thickBot="1" x14ac:dyDescent="0.3">
      <c r="A133" s="35" t="s">
        <v>243</v>
      </c>
      <c r="B133" s="70">
        <v>14</v>
      </c>
    </row>
    <row r="134" spans="1:2" ht="15.75" thickBot="1" x14ac:dyDescent="0.3">
      <c r="A134" s="34" t="s">
        <v>244</v>
      </c>
      <c r="B134" s="69">
        <v>14</v>
      </c>
    </row>
    <row r="135" spans="1:2" ht="15.75" thickBot="1" x14ac:dyDescent="0.3">
      <c r="A135" s="35" t="s">
        <v>245</v>
      </c>
      <c r="B135" s="70">
        <v>13</v>
      </c>
    </row>
    <row r="136" spans="1:2" ht="15.75" thickBot="1" x14ac:dyDescent="0.3">
      <c r="A136" s="34" t="s">
        <v>246</v>
      </c>
      <c r="B136" s="69">
        <v>13</v>
      </c>
    </row>
    <row r="137" spans="1:2" ht="15.75" thickBot="1" x14ac:dyDescent="0.3">
      <c r="A137" s="35" t="s">
        <v>247</v>
      </c>
      <c r="B137" s="70">
        <v>13</v>
      </c>
    </row>
    <row r="138" spans="1:2" ht="15.75" thickBot="1" x14ac:dyDescent="0.3">
      <c r="A138" s="34" t="s">
        <v>248</v>
      </c>
      <c r="B138" s="69">
        <v>13</v>
      </c>
    </row>
    <row r="139" spans="1:2" ht="15.75" thickBot="1" x14ac:dyDescent="0.3">
      <c r="A139" s="35" t="s">
        <v>249</v>
      </c>
      <c r="B139" s="70">
        <v>13</v>
      </c>
    </row>
    <row r="140" spans="1:2" ht="15.75" thickBot="1" x14ac:dyDescent="0.3">
      <c r="A140" s="34" t="s">
        <v>250</v>
      </c>
      <c r="B140" s="69">
        <v>13</v>
      </c>
    </row>
    <row r="141" spans="1:2" ht="15.75" thickBot="1" x14ac:dyDescent="0.3">
      <c r="A141" s="35" t="s">
        <v>251</v>
      </c>
      <c r="B141" s="70">
        <v>13</v>
      </c>
    </row>
    <row r="142" spans="1:2" ht="15.75" thickBot="1" x14ac:dyDescent="0.3">
      <c r="A142" s="34" t="s">
        <v>252</v>
      </c>
      <c r="B142" s="69">
        <v>12</v>
      </c>
    </row>
    <row r="143" spans="1:2" ht="15.75" thickBot="1" x14ac:dyDescent="0.3">
      <c r="A143" s="35" t="s">
        <v>253</v>
      </c>
      <c r="B143" s="70">
        <v>12</v>
      </c>
    </row>
    <row r="144" spans="1:2" ht="15.75" thickBot="1" x14ac:dyDescent="0.3">
      <c r="A144" s="34" t="s">
        <v>254</v>
      </c>
      <c r="B144" s="69">
        <v>12</v>
      </c>
    </row>
    <row r="145" spans="1:2" ht="15.75" thickBot="1" x14ac:dyDescent="0.3">
      <c r="A145" s="35" t="s">
        <v>255</v>
      </c>
      <c r="B145" s="70">
        <v>12</v>
      </c>
    </row>
    <row r="146" spans="1:2" ht="15.75" thickBot="1" x14ac:dyDescent="0.3">
      <c r="A146" s="34" t="s">
        <v>256</v>
      </c>
      <c r="B146" s="69">
        <v>12</v>
      </c>
    </row>
    <row r="147" spans="1:2" ht="15.75" thickBot="1" x14ac:dyDescent="0.3">
      <c r="A147" s="35" t="s">
        <v>257</v>
      </c>
      <c r="B147" s="70">
        <v>12</v>
      </c>
    </row>
    <row r="148" spans="1:2" ht="15.75" thickBot="1" x14ac:dyDescent="0.3">
      <c r="A148" s="34" t="s">
        <v>258</v>
      </c>
      <c r="B148" s="69">
        <v>12</v>
      </c>
    </row>
    <row r="149" spans="1:2" ht="15.75" thickBot="1" x14ac:dyDescent="0.3">
      <c r="A149" s="35" t="s">
        <v>259</v>
      </c>
      <c r="B149" s="70">
        <v>12</v>
      </c>
    </row>
    <row r="150" spans="1:2" ht="15.75" thickBot="1" x14ac:dyDescent="0.3">
      <c r="A150" s="34" t="s">
        <v>260</v>
      </c>
      <c r="B150" s="69">
        <v>12</v>
      </c>
    </row>
    <row r="151" spans="1:2" ht="15.75" thickBot="1" x14ac:dyDescent="0.3">
      <c r="A151" s="35" t="s">
        <v>261</v>
      </c>
      <c r="B151" s="70">
        <v>12</v>
      </c>
    </row>
    <row r="152" spans="1:2" ht="15.75" thickBot="1" x14ac:dyDescent="0.3">
      <c r="A152" s="34" t="s">
        <v>262</v>
      </c>
      <c r="B152" s="69">
        <v>12</v>
      </c>
    </row>
    <row r="153" spans="1:2" ht="15.75" thickBot="1" x14ac:dyDescent="0.3">
      <c r="A153" s="35" t="s">
        <v>263</v>
      </c>
      <c r="B153" s="70">
        <v>11</v>
      </c>
    </row>
    <row r="154" spans="1:2" ht="15.75" thickBot="1" x14ac:dyDescent="0.3">
      <c r="A154" s="34" t="s">
        <v>264</v>
      </c>
      <c r="B154" s="69">
        <v>11</v>
      </c>
    </row>
    <row r="155" spans="1:2" ht="15.75" thickBot="1" x14ac:dyDescent="0.3">
      <c r="A155" s="35" t="s">
        <v>265</v>
      </c>
      <c r="B155" s="70">
        <v>11</v>
      </c>
    </row>
    <row r="156" spans="1:2" ht="15.75" thickBot="1" x14ac:dyDescent="0.3">
      <c r="A156" s="34" t="s">
        <v>266</v>
      </c>
      <c r="B156" s="69">
        <v>11</v>
      </c>
    </row>
    <row r="157" spans="1:2" ht="15.75" thickBot="1" x14ac:dyDescent="0.3">
      <c r="A157" s="35" t="s">
        <v>267</v>
      </c>
      <c r="B157" s="70">
        <v>11</v>
      </c>
    </row>
    <row r="158" spans="1:2" ht="15.75" thickBot="1" x14ac:dyDescent="0.3">
      <c r="A158" s="34" t="s">
        <v>268</v>
      </c>
      <c r="B158" s="69">
        <v>11</v>
      </c>
    </row>
    <row r="159" spans="1:2" ht="15.75" thickBot="1" x14ac:dyDescent="0.3">
      <c r="A159" s="35" t="s">
        <v>269</v>
      </c>
      <c r="B159" s="70">
        <v>11</v>
      </c>
    </row>
    <row r="160" spans="1:2" ht="15.75" thickBot="1" x14ac:dyDescent="0.3">
      <c r="A160" s="34" t="s">
        <v>270</v>
      </c>
      <c r="B160" s="69">
        <v>11</v>
      </c>
    </row>
    <row r="161" spans="1:2" ht="15.75" thickBot="1" x14ac:dyDescent="0.3">
      <c r="A161" s="35" t="s">
        <v>271</v>
      </c>
      <c r="B161" s="70">
        <v>11</v>
      </c>
    </row>
    <row r="162" spans="1:2" ht="15.75" thickBot="1" x14ac:dyDescent="0.3">
      <c r="A162" s="34" t="s">
        <v>272</v>
      </c>
      <c r="B162" s="69">
        <v>11</v>
      </c>
    </row>
    <row r="163" spans="1:2" ht="30.75" thickBot="1" x14ac:dyDescent="0.3">
      <c r="A163" s="35" t="s">
        <v>523</v>
      </c>
      <c r="B163" s="107">
        <v>11</v>
      </c>
    </row>
    <row r="164" spans="1:2" ht="15.75" thickBot="1" x14ac:dyDescent="0.3">
      <c r="A164" s="34" t="s">
        <v>273</v>
      </c>
      <c r="B164" s="69">
        <v>11</v>
      </c>
    </row>
    <row r="165" spans="1:2" ht="15.75" thickBot="1" x14ac:dyDescent="0.3">
      <c r="A165" s="35" t="s">
        <v>274</v>
      </c>
      <c r="B165" s="70">
        <v>10</v>
      </c>
    </row>
    <row r="166" spans="1:2" ht="15.75" thickBot="1" x14ac:dyDescent="0.3">
      <c r="A166" s="34" t="s">
        <v>275</v>
      </c>
      <c r="B166" s="69">
        <v>10</v>
      </c>
    </row>
    <row r="167" spans="1:2" ht="15.75" thickBot="1" x14ac:dyDescent="0.3">
      <c r="A167" s="35" t="s">
        <v>276</v>
      </c>
      <c r="B167" s="70">
        <v>10</v>
      </c>
    </row>
    <row r="168" spans="1:2" ht="15.75" thickBot="1" x14ac:dyDescent="0.3">
      <c r="A168" s="34" t="s">
        <v>277</v>
      </c>
      <c r="B168" s="69">
        <v>10</v>
      </c>
    </row>
    <row r="169" spans="1:2" ht="15.75" thickBot="1" x14ac:dyDescent="0.3">
      <c r="A169" s="35" t="s">
        <v>278</v>
      </c>
      <c r="B169" s="70">
        <v>10</v>
      </c>
    </row>
    <row r="170" spans="1:2" ht="15.75" thickBot="1" x14ac:dyDescent="0.3">
      <c r="A170" s="34" t="s">
        <v>279</v>
      </c>
      <c r="B170" s="69">
        <v>10</v>
      </c>
    </row>
    <row r="171" spans="1:2" ht="15.75" thickBot="1" x14ac:dyDescent="0.3">
      <c r="A171" s="35" t="s">
        <v>280</v>
      </c>
      <c r="B171" s="70">
        <v>10</v>
      </c>
    </row>
    <row r="172" spans="1:2" ht="15.75" thickBot="1" x14ac:dyDescent="0.3">
      <c r="A172" s="34" t="s">
        <v>281</v>
      </c>
      <c r="B172" s="69">
        <v>10</v>
      </c>
    </row>
    <row r="173" spans="1:2" ht="15.75" thickBot="1" x14ac:dyDescent="0.3">
      <c r="A173" s="35" t="s">
        <v>282</v>
      </c>
      <c r="B173" s="70">
        <v>10</v>
      </c>
    </row>
    <row r="174" spans="1:2" ht="15.75" thickBot="1" x14ac:dyDescent="0.3">
      <c r="A174" s="34" t="s">
        <v>283</v>
      </c>
      <c r="B174" s="69">
        <v>10</v>
      </c>
    </row>
    <row r="175" spans="1:2" ht="15.75" thickBot="1" x14ac:dyDescent="0.3">
      <c r="A175" s="35" t="s">
        <v>284</v>
      </c>
      <c r="B175" s="70">
        <v>9</v>
      </c>
    </row>
    <row r="176" spans="1:2" ht="15.75" thickBot="1" x14ac:dyDescent="0.3">
      <c r="A176" s="34" t="s">
        <v>285</v>
      </c>
      <c r="B176" s="69">
        <v>9</v>
      </c>
    </row>
    <row r="177" spans="1:2" ht="15.75" thickBot="1" x14ac:dyDescent="0.3">
      <c r="A177" s="35" t="s">
        <v>286</v>
      </c>
      <c r="B177" s="70">
        <v>9</v>
      </c>
    </row>
    <row r="178" spans="1:2" ht="15.75" thickBot="1" x14ac:dyDescent="0.3">
      <c r="A178" s="34" t="s">
        <v>287</v>
      </c>
      <c r="B178" s="69">
        <v>9</v>
      </c>
    </row>
    <row r="179" spans="1:2" ht="15.75" thickBot="1" x14ac:dyDescent="0.3">
      <c r="A179" s="35" t="s">
        <v>288</v>
      </c>
      <c r="B179" s="70">
        <v>9</v>
      </c>
    </row>
    <row r="180" spans="1:2" ht="15.75" thickBot="1" x14ac:dyDescent="0.3">
      <c r="A180" s="34" t="s">
        <v>289</v>
      </c>
      <c r="B180" s="69">
        <v>9</v>
      </c>
    </row>
    <row r="181" spans="1:2" ht="15.75" thickBot="1" x14ac:dyDescent="0.3">
      <c r="A181" s="35" t="s">
        <v>290</v>
      </c>
      <c r="B181" s="70">
        <v>9</v>
      </c>
    </row>
    <row r="182" spans="1:2" ht="15.75" thickBot="1" x14ac:dyDescent="0.3">
      <c r="A182" s="34" t="s">
        <v>291</v>
      </c>
      <c r="B182" s="69">
        <v>9</v>
      </c>
    </row>
    <row r="183" spans="1:2" ht="15.75" thickBot="1" x14ac:dyDescent="0.3">
      <c r="A183" s="35" t="s">
        <v>292</v>
      </c>
      <c r="B183" s="70">
        <v>9</v>
      </c>
    </row>
    <row r="184" spans="1:2" ht="15.75" thickBot="1" x14ac:dyDescent="0.3">
      <c r="A184" s="34" t="s">
        <v>293</v>
      </c>
      <c r="B184" s="69">
        <v>8</v>
      </c>
    </row>
    <row r="185" spans="1:2" ht="15.75" thickBot="1" x14ac:dyDescent="0.3">
      <c r="A185" s="35" t="s">
        <v>294</v>
      </c>
      <c r="B185" s="70">
        <v>8</v>
      </c>
    </row>
    <row r="186" spans="1:2" ht="15.75" thickBot="1" x14ac:dyDescent="0.3">
      <c r="A186" s="34" t="s">
        <v>295</v>
      </c>
      <c r="B186" s="69">
        <v>8</v>
      </c>
    </row>
    <row r="187" spans="1:2" ht="15.75" thickBot="1" x14ac:dyDescent="0.3">
      <c r="A187" s="35" t="s">
        <v>296</v>
      </c>
      <c r="B187" s="70">
        <v>8</v>
      </c>
    </row>
    <row r="188" spans="1:2" ht="15.75" thickBot="1" x14ac:dyDescent="0.3">
      <c r="A188" s="34" t="s">
        <v>297</v>
      </c>
      <c r="B188" s="69">
        <v>8</v>
      </c>
    </row>
    <row r="189" spans="1:2" ht="15.75" thickBot="1" x14ac:dyDescent="0.3">
      <c r="A189" s="35" t="s">
        <v>298</v>
      </c>
      <c r="B189" s="70">
        <v>8</v>
      </c>
    </row>
    <row r="190" spans="1:2" ht="15.75" thickBot="1" x14ac:dyDescent="0.3">
      <c r="A190" s="34" t="s">
        <v>299</v>
      </c>
      <c r="B190" s="69">
        <v>8</v>
      </c>
    </row>
    <row r="191" spans="1:2" ht="15.75" thickBot="1" x14ac:dyDescent="0.3">
      <c r="A191" s="35" t="s">
        <v>300</v>
      </c>
      <c r="B191" s="70">
        <v>8</v>
      </c>
    </row>
    <row r="192" spans="1:2" ht="15.75" thickBot="1" x14ac:dyDescent="0.3">
      <c r="A192" s="34" t="s">
        <v>301</v>
      </c>
      <c r="B192" s="69">
        <v>8</v>
      </c>
    </row>
    <row r="193" spans="1:2" ht="15.75" thickBot="1" x14ac:dyDescent="0.3">
      <c r="A193" s="35" t="s">
        <v>302</v>
      </c>
      <c r="B193" s="70">
        <v>8</v>
      </c>
    </row>
    <row r="194" spans="1:2" ht="15.75" thickBot="1" x14ac:dyDescent="0.3">
      <c r="A194" s="34" t="s">
        <v>303</v>
      </c>
      <c r="B194" s="69">
        <v>8</v>
      </c>
    </row>
    <row r="195" spans="1:2" ht="15.75" thickBot="1" x14ac:dyDescent="0.3">
      <c r="A195" s="35" t="s">
        <v>304</v>
      </c>
      <c r="B195" s="70">
        <v>8</v>
      </c>
    </row>
    <row r="196" spans="1:2" ht="15.75" thickBot="1" x14ac:dyDescent="0.3">
      <c r="A196" s="34" t="s">
        <v>305</v>
      </c>
      <c r="B196" s="69">
        <v>8</v>
      </c>
    </row>
    <row r="197" spans="1:2" ht="15.75" thickBot="1" x14ac:dyDescent="0.3">
      <c r="A197" s="35" t="s">
        <v>306</v>
      </c>
      <c r="B197" s="70">
        <v>7</v>
      </c>
    </row>
    <row r="198" spans="1:2" ht="15.75" thickBot="1" x14ac:dyDescent="0.3">
      <c r="A198" s="34" t="s">
        <v>307</v>
      </c>
      <c r="B198" s="69">
        <v>7</v>
      </c>
    </row>
    <row r="199" spans="1:2" ht="15.75" thickBot="1" x14ac:dyDescent="0.3">
      <c r="A199" s="35" t="s">
        <v>308</v>
      </c>
      <c r="B199" s="70">
        <v>7</v>
      </c>
    </row>
    <row r="200" spans="1:2" ht="15.75" thickBot="1" x14ac:dyDescent="0.3">
      <c r="A200" s="34" t="s">
        <v>309</v>
      </c>
      <c r="B200" s="69">
        <v>7</v>
      </c>
    </row>
    <row r="201" spans="1:2" ht="15.75" thickBot="1" x14ac:dyDescent="0.3">
      <c r="A201" s="35" t="s">
        <v>310</v>
      </c>
      <c r="B201" s="70">
        <v>7</v>
      </c>
    </row>
    <row r="202" spans="1:2" ht="15.75" thickBot="1" x14ac:dyDescent="0.3">
      <c r="A202" s="34" t="s">
        <v>311</v>
      </c>
      <c r="B202" s="69">
        <v>7</v>
      </c>
    </row>
    <row r="203" spans="1:2" ht="15.75" thickBot="1" x14ac:dyDescent="0.3">
      <c r="A203" s="35" t="s">
        <v>312</v>
      </c>
      <c r="B203" s="70">
        <v>7</v>
      </c>
    </row>
    <row r="204" spans="1:2" ht="15.75" thickBot="1" x14ac:dyDescent="0.3">
      <c r="A204" s="34" t="s">
        <v>313</v>
      </c>
      <c r="B204" s="69">
        <v>7</v>
      </c>
    </row>
    <row r="205" spans="1:2" ht="15.75" thickBot="1" x14ac:dyDescent="0.3">
      <c r="A205" s="35" t="s">
        <v>314</v>
      </c>
      <c r="B205" s="70">
        <v>7</v>
      </c>
    </row>
    <row r="206" spans="1:2" ht="15.75" thickBot="1" x14ac:dyDescent="0.3">
      <c r="A206" s="34" t="s">
        <v>315</v>
      </c>
      <c r="B206" s="69">
        <v>7</v>
      </c>
    </row>
    <row r="207" spans="1:2" ht="15.75" thickBot="1" x14ac:dyDescent="0.3">
      <c r="A207" s="35" t="s">
        <v>316</v>
      </c>
      <c r="B207" s="70">
        <v>7</v>
      </c>
    </row>
    <row r="208" spans="1:2" ht="15.75" thickBot="1" x14ac:dyDescent="0.3">
      <c r="A208" s="34" t="s">
        <v>317</v>
      </c>
      <c r="B208" s="69">
        <v>6</v>
      </c>
    </row>
    <row r="209" spans="1:2" ht="15.75" thickBot="1" x14ac:dyDescent="0.3">
      <c r="A209" s="35" t="s">
        <v>318</v>
      </c>
      <c r="B209" s="70">
        <v>6</v>
      </c>
    </row>
    <row r="210" spans="1:2" ht="15.75" thickBot="1" x14ac:dyDescent="0.3">
      <c r="A210" s="34" t="s">
        <v>319</v>
      </c>
      <c r="B210" s="69">
        <v>6</v>
      </c>
    </row>
    <row r="211" spans="1:2" ht="30.75" thickBot="1" x14ac:dyDescent="0.3">
      <c r="A211" s="35" t="s">
        <v>501</v>
      </c>
      <c r="B211" s="107">
        <v>6</v>
      </c>
    </row>
    <row r="212" spans="1:2" ht="15.75" thickBot="1" x14ac:dyDescent="0.3">
      <c r="A212" s="34" t="s">
        <v>320</v>
      </c>
      <c r="B212" s="69">
        <v>6</v>
      </c>
    </row>
    <row r="213" spans="1:2" ht="15.75" thickBot="1" x14ac:dyDescent="0.3">
      <c r="A213" s="35" t="s">
        <v>321</v>
      </c>
      <c r="B213" s="70">
        <v>6</v>
      </c>
    </row>
    <row r="214" spans="1:2" ht="15.75" thickBot="1" x14ac:dyDescent="0.3">
      <c r="A214" s="34" t="s">
        <v>322</v>
      </c>
      <c r="B214" s="69">
        <v>6</v>
      </c>
    </row>
    <row r="215" spans="1:2" ht="15.75" thickBot="1" x14ac:dyDescent="0.3">
      <c r="A215" s="35" t="s">
        <v>323</v>
      </c>
      <c r="B215" s="70">
        <v>6</v>
      </c>
    </row>
    <row r="216" spans="1:2" ht="15.75" thickBot="1" x14ac:dyDescent="0.3">
      <c r="A216" s="34" t="s">
        <v>324</v>
      </c>
      <c r="B216" s="69">
        <v>6</v>
      </c>
    </row>
    <row r="217" spans="1:2" ht="15.75" thickBot="1" x14ac:dyDescent="0.3">
      <c r="A217" s="35" t="s">
        <v>325</v>
      </c>
      <c r="B217" s="70">
        <v>6</v>
      </c>
    </row>
    <row r="218" spans="1:2" ht="15.75" thickBot="1" x14ac:dyDescent="0.3">
      <c r="A218" s="34" t="s">
        <v>326</v>
      </c>
      <c r="B218" s="69">
        <v>5</v>
      </c>
    </row>
    <row r="219" spans="1:2" ht="15.75" thickBot="1" x14ac:dyDescent="0.3">
      <c r="A219" s="35" t="s">
        <v>327</v>
      </c>
      <c r="B219" s="70">
        <v>5</v>
      </c>
    </row>
    <row r="220" spans="1:2" ht="15.75" thickBot="1" x14ac:dyDescent="0.3">
      <c r="A220" s="34" t="s">
        <v>328</v>
      </c>
      <c r="B220" s="69">
        <v>5</v>
      </c>
    </row>
    <row r="221" spans="1:2" ht="15.75" thickBot="1" x14ac:dyDescent="0.3">
      <c r="A221" s="35" t="s">
        <v>329</v>
      </c>
      <c r="B221" s="70">
        <v>5</v>
      </c>
    </row>
    <row r="222" spans="1:2" ht="15.75" thickBot="1" x14ac:dyDescent="0.3">
      <c r="A222" s="34" t="s">
        <v>330</v>
      </c>
      <c r="B222" s="69">
        <v>5</v>
      </c>
    </row>
    <row r="223" spans="1:2" ht="15.75" thickBot="1" x14ac:dyDescent="0.3">
      <c r="A223" s="35" t="s">
        <v>331</v>
      </c>
      <c r="B223" s="70">
        <v>5</v>
      </c>
    </row>
    <row r="224" spans="1:2" ht="15.75" thickBot="1" x14ac:dyDescent="0.3">
      <c r="A224" s="34" t="s">
        <v>332</v>
      </c>
      <c r="B224" s="69">
        <v>5</v>
      </c>
    </row>
    <row r="225" spans="1:2" ht="15.75" thickBot="1" x14ac:dyDescent="0.3">
      <c r="A225" s="35" t="s">
        <v>333</v>
      </c>
      <c r="B225" s="70">
        <v>5</v>
      </c>
    </row>
    <row r="226" spans="1:2" ht="15.75" thickBot="1" x14ac:dyDescent="0.3">
      <c r="A226" s="34" t="s">
        <v>334</v>
      </c>
      <c r="B226" s="69">
        <v>5</v>
      </c>
    </row>
    <row r="227" spans="1:2" ht="30.75" thickBot="1" x14ac:dyDescent="0.3">
      <c r="A227" s="35" t="s">
        <v>524</v>
      </c>
      <c r="B227" s="107">
        <v>5</v>
      </c>
    </row>
    <row r="228" spans="1:2" ht="15.75" thickBot="1" x14ac:dyDescent="0.3">
      <c r="A228" s="34" t="s">
        <v>335</v>
      </c>
      <c r="B228" s="69">
        <v>5</v>
      </c>
    </row>
    <row r="229" spans="1:2" ht="15.75" thickBot="1" x14ac:dyDescent="0.3">
      <c r="A229" s="35" t="s">
        <v>336</v>
      </c>
      <c r="B229" s="70">
        <v>4</v>
      </c>
    </row>
    <row r="230" spans="1:2" ht="15.75" thickBot="1" x14ac:dyDescent="0.3">
      <c r="A230" s="34" t="s">
        <v>337</v>
      </c>
      <c r="B230" s="69">
        <v>4</v>
      </c>
    </row>
    <row r="231" spans="1:2" ht="15.75" thickBot="1" x14ac:dyDescent="0.3">
      <c r="A231" s="35" t="s">
        <v>338</v>
      </c>
      <c r="B231" s="70">
        <v>4</v>
      </c>
    </row>
    <row r="232" spans="1:2" ht="15.75" thickBot="1" x14ac:dyDescent="0.3">
      <c r="A232" s="34" t="s">
        <v>339</v>
      </c>
      <c r="B232" s="69">
        <v>4</v>
      </c>
    </row>
    <row r="233" spans="1:2" ht="15.75" thickBot="1" x14ac:dyDescent="0.3">
      <c r="A233" s="35" t="s">
        <v>340</v>
      </c>
      <c r="B233" s="70">
        <v>4</v>
      </c>
    </row>
    <row r="234" spans="1:2" ht="15.75" thickBot="1" x14ac:dyDescent="0.3">
      <c r="A234" s="34" t="s">
        <v>341</v>
      </c>
      <c r="B234" s="69">
        <v>4</v>
      </c>
    </row>
    <row r="235" spans="1:2" ht="15.75" thickBot="1" x14ac:dyDescent="0.3">
      <c r="A235" s="35" t="s">
        <v>342</v>
      </c>
      <c r="B235" s="70">
        <v>4</v>
      </c>
    </row>
    <row r="236" spans="1:2" ht="15.75" thickBot="1" x14ac:dyDescent="0.3">
      <c r="A236" s="34" t="s">
        <v>343</v>
      </c>
      <c r="B236" s="69">
        <v>4</v>
      </c>
    </row>
    <row r="237" spans="1:2" ht="15.75" thickBot="1" x14ac:dyDescent="0.3">
      <c r="A237" s="35" t="s">
        <v>344</v>
      </c>
      <c r="B237" s="70">
        <v>4</v>
      </c>
    </row>
    <row r="238" spans="1:2" ht="15.75" thickBot="1" x14ac:dyDescent="0.3">
      <c r="A238" s="34" t="s">
        <v>345</v>
      </c>
      <c r="B238" s="69">
        <v>4</v>
      </c>
    </row>
    <row r="239" spans="1:2" ht="15.75" thickBot="1" x14ac:dyDescent="0.3">
      <c r="A239" s="35" t="s">
        <v>346</v>
      </c>
      <c r="B239" s="70">
        <v>4</v>
      </c>
    </row>
    <row r="240" spans="1:2" ht="15.75" thickBot="1" x14ac:dyDescent="0.3">
      <c r="A240" s="34" t="s">
        <v>347</v>
      </c>
      <c r="B240" s="69">
        <v>4</v>
      </c>
    </row>
    <row r="241" spans="1:2" ht="15.75" thickBot="1" x14ac:dyDescent="0.3">
      <c r="A241" s="35" t="s">
        <v>348</v>
      </c>
      <c r="B241" s="70">
        <v>4</v>
      </c>
    </row>
    <row r="242" spans="1:2" ht="15.75" thickBot="1" x14ac:dyDescent="0.3">
      <c r="A242" s="34" t="s">
        <v>349</v>
      </c>
      <c r="B242" s="69">
        <v>4</v>
      </c>
    </row>
    <row r="243" spans="1:2" ht="15.75" thickBot="1" x14ac:dyDescent="0.3">
      <c r="A243" s="35" t="s">
        <v>350</v>
      </c>
      <c r="B243" s="70">
        <v>4</v>
      </c>
    </row>
    <row r="244" spans="1:2" ht="15.75" thickBot="1" x14ac:dyDescent="0.3">
      <c r="A244" s="34" t="s">
        <v>351</v>
      </c>
      <c r="B244" s="69">
        <v>4</v>
      </c>
    </row>
    <row r="245" spans="1:2" ht="15.75" thickBot="1" x14ac:dyDescent="0.3">
      <c r="A245" s="35" t="s">
        <v>352</v>
      </c>
      <c r="B245" s="70">
        <v>4</v>
      </c>
    </row>
    <row r="246" spans="1:2" ht="15.75" thickBot="1" x14ac:dyDescent="0.3">
      <c r="A246" s="34" t="s">
        <v>353</v>
      </c>
      <c r="B246" s="69">
        <v>4</v>
      </c>
    </row>
    <row r="247" spans="1:2" ht="15.75" thickBot="1" x14ac:dyDescent="0.3">
      <c r="A247" s="35" t="s">
        <v>354</v>
      </c>
      <c r="B247" s="70">
        <v>4</v>
      </c>
    </row>
    <row r="248" spans="1:2" ht="15.75" thickBot="1" x14ac:dyDescent="0.3">
      <c r="A248" s="34" t="s">
        <v>355</v>
      </c>
      <c r="B248" s="69">
        <v>4</v>
      </c>
    </row>
    <row r="249" spans="1:2" ht="15.75" thickBot="1" x14ac:dyDescent="0.3">
      <c r="A249" s="35" t="s">
        <v>356</v>
      </c>
      <c r="B249" s="70">
        <v>3</v>
      </c>
    </row>
    <row r="250" spans="1:2" ht="15.75" thickBot="1" x14ac:dyDescent="0.3">
      <c r="A250" s="34" t="s">
        <v>357</v>
      </c>
      <c r="B250" s="69">
        <v>3</v>
      </c>
    </row>
    <row r="251" spans="1:2" ht="15.75" thickBot="1" x14ac:dyDescent="0.3">
      <c r="A251" s="35" t="s">
        <v>358</v>
      </c>
      <c r="B251" s="70">
        <v>3</v>
      </c>
    </row>
    <row r="252" spans="1:2" ht="15.75" thickBot="1" x14ac:dyDescent="0.3">
      <c r="A252" s="34" t="s">
        <v>359</v>
      </c>
      <c r="B252" s="69">
        <v>3</v>
      </c>
    </row>
    <row r="253" spans="1:2" ht="15.75" thickBot="1" x14ac:dyDescent="0.3">
      <c r="A253" s="35" t="s">
        <v>360</v>
      </c>
      <c r="B253" s="70">
        <v>3</v>
      </c>
    </row>
    <row r="254" spans="1:2" ht="15.75" thickBot="1" x14ac:dyDescent="0.3">
      <c r="A254" s="34" t="s">
        <v>361</v>
      </c>
      <c r="B254" s="69">
        <v>3</v>
      </c>
    </row>
    <row r="255" spans="1:2" ht="15.75" thickBot="1" x14ac:dyDescent="0.3">
      <c r="A255" s="35" t="s">
        <v>362</v>
      </c>
      <c r="B255" s="70">
        <v>3</v>
      </c>
    </row>
    <row r="256" spans="1:2" ht="15.75" thickBot="1" x14ac:dyDescent="0.3">
      <c r="A256" s="34" t="s">
        <v>363</v>
      </c>
      <c r="B256" s="69">
        <v>3</v>
      </c>
    </row>
    <row r="257" spans="1:2" ht="15.75" thickBot="1" x14ac:dyDescent="0.3">
      <c r="A257" s="35" t="s">
        <v>364</v>
      </c>
      <c r="B257" s="70">
        <v>3</v>
      </c>
    </row>
    <row r="258" spans="1:2" ht="15.75" thickBot="1" x14ac:dyDescent="0.3">
      <c r="A258" s="34" t="s">
        <v>365</v>
      </c>
      <c r="B258" s="69">
        <v>3</v>
      </c>
    </row>
    <row r="259" spans="1:2" ht="15.75" thickBot="1" x14ac:dyDescent="0.3">
      <c r="A259" s="35" t="s">
        <v>366</v>
      </c>
      <c r="B259" s="70">
        <v>3</v>
      </c>
    </row>
    <row r="260" spans="1:2" ht="15.75" thickBot="1" x14ac:dyDescent="0.3">
      <c r="A260" s="34" t="s">
        <v>367</v>
      </c>
      <c r="B260" s="69">
        <v>3</v>
      </c>
    </row>
    <row r="261" spans="1:2" ht="15.75" thickBot="1" x14ac:dyDescent="0.3">
      <c r="A261" s="35" t="s">
        <v>502</v>
      </c>
      <c r="B261" s="70">
        <v>3</v>
      </c>
    </row>
    <row r="262" spans="1:2" ht="15.75" thickBot="1" x14ac:dyDescent="0.3">
      <c r="A262" s="34" t="s">
        <v>368</v>
      </c>
      <c r="B262" s="69">
        <v>3</v>
      </c>
    </row>
    <row r="263" spans="1:2" ht="15.75" thickBot="1" x14ac:dyDescent="0.3">
      <c r="A263" s="35" t="s">
        <v>369</v>
      </c>
      <c r="B263" s="70">
        <v>3</v>
      </c>
    </row>
    <row r="264" spans="1:2" ht="15.75" thickBot="1" x14ac:dyDescent="0.3">
      <c r="A264" s="34" t="s">
        <v>370</v>
      </c>
      <c r="B264" s="69">
        <v>3</v>
      </c>
    </row>
    <row r="265" spans="1:2" ht="15.75" thickBot="1" x14ac:dyDescent="0.3">
      <c r="A265" s="35" t="s">
        <v>371</v>
      </c>
      <c r="B265" s="70">
        <v>3</v>
      </c>
    </row>
    <row r="266" spans="1:2" ht="15.75" thickBot="1" x14ac:dyDescent="0.3">
      <c r="A266" s="34" t="s">
        <v>372</v>
      </c>
      <c r="B266" s="69">
        <v>3</v>
      </c>
    </row>
    <row r="267" spans="1:2" ht="15.75" thickBot="1" x14ac:dyDescent="0.3">
      <c r="A267" s="35" t="s">
        <v>373</v>
      </c>
      <c r="B267" s="70">
        <v>3</v>
      </c>
    </row>
    <row r="268" spans="1:2" ht="15.75" thickBot="1" x14ac:dyDescent="0.3">
      <c r="A268" s="34" t="s">
        <v>374</v>
      </c>
      <c r="B268" s="69">
        <v>2</v>
      </c>
    </row>
    <row r="269" spans="1:2" ht="15.75" thickBot="1" x14ac:dyDescent="0.3">
      <c r="A269" s="35" t="s">
        <v>375</v>
      </c>
      <c r="B269" s="70">
        <v>2</v>
      </c>
    </row>
    <row r="270" spans="1:2" ht="15.75" thickBot="1" x14ac:dyDescent="0.3">
      <c r="A270" s="34" t="s">
        <v>376</v>
      </c>
      <c r="B270" s="69">
        <v>2</v>
      </c>
    </row>
    <row r="271" spans="1:2" ht="15.75" thickBot="1" x14ac:dyDescent="0.3">
      <c r="A271" s="35" t="s">
        <v>377</v>
      </c>
      <c r="B271" s="70">
        <v>2</v>
      </c>
    </row>
    <row r="272" spans="1:2" ht="15.75" thickBot="1" x14ac:dyDescent="0.3">
      <c r="A272" s="34" t="s">
        <v>378</v>
      </c>
      <c r="B272" s="69">
        <v>2</v>
      </c>
    </row>
    <row r="273" spans="1:2" ht="15.75" thickBot="1" x14ac:dyDescent="0.3">
      <c r="A273" s="35" t="s">
        <v>379</v>
      </c>
      <c r="B273" s="70">
        <v>2</v>
      </c>
    </row>
    <row r="274" spans="1:2" ht="15.75" thickBot="1" x14ac:dyDescent="0.3">
      <c r="A274" s="34" t="s">
        <v>380</v>
      </c>
      <c r="B274" s="69">
        <v>2</v>
      </c>
    </row>
    <row r="275" spans="1:2" ht="15.75" thickBot="1" x14ac:dyDescent="0.3">
      <c r="A275" s="35" t="s">
        <v>381</v>
      </c>
      <c r="B275" s="70">
        <v>2</v>
      </c>
    </row>
    <row r="276" spans="1:2" ht="15.75" thickBot="1" x14ac:dyDescent="0.3">
      <c r="A276" s="34" t="s">
        <v>382</v>
      </c>
      <c r="B276" s="69">
        <v>2</v>
      </c>
    </row>
    <row r="277" spans="1:2" ht="15.75" thickBot="1" x14ac:dyDescent="0.3">
      <c r="A277" s="35" t="s">
        <v>383</v>
      </c>
      <c r="B277" s="70">
        <v>2</v>
      </c>
    </row>
    <row r="278" spans="1:2" ht="15.75" thickBot="1" x14ac:dyDescent="0.3">
      <c r="A278" s="34" t="s">
        <v>503</v>
      </c>
      <c r="B278" s="69">
        <v>2</v>
      </c>
    </row>
    <row r="279" spans="1:2" ht="15.75" thickBot="1" x14ac:dyDescent="0.3">
      <c r="A279" s="35" t="s">
        <v>384</v>
      </c>
      <c r="B279" s="70">
        <v>2</v>
      </c>
    </row>
    <row r="280" spans="1:2" ht="15.75" thickBot="1" x14ac:dyDescent="0.3">
      <c r="A280" s="34" t="s">
        <v>385</v>
      </c>
      <c r="B280" s="69">
        <v>2</v>
      </c>
    </row>
    <row r="281" spans="1:2" ht="15.75" thickBot="1" x14ac:dyDescent="0.3">
      <c r="A281" s="35" t="s">
        <v>386</v>
      </c>
      <c r="B281" s="70">
        <v>2</v>
      </c>
    </row>
    <row r="282" spans="1:2" ht="15.75" thickBot="1" x14ac:dyDescent="0.3">
      <c r="A282" s="34" t="s">
        <v>387</v>
      </c>
      <c r="B282" s="69">
        <v>2</v>
      </c>
    </row>
    <row r="283" spans="1:2" ht="15.75" thickBot="1" x14ac:dyDescent="0.3">
      <c r="A283" s="35" t="s">
        <v>388</v>
      </c>
      <c r="B283" s="70">
        <v>2</v>
      </c>
    </row>
    <row r="284" spans="1:2" ht="15.75" thickBot="1" x14ac:dyDescent="0.3">
      <c r="A284" s="34" t="s">
        <v>389</v>
      </c>
      <c r="B284" s="69">
        <v>2</v>
      </c>
    </row>
    <row r="285" spans="1:2" ht="15.75" thickBot="1" x14ac:dyDescent="0.3">
      <c r="A285" s="35" t="s">
        <v>390</v>
      </c>
      <c r="B285" s="70">
        <v>2</v>
      </c>
    </row>
    <row r="286" spans="1:2" ht="15.75" thickBot="1" x14ac:dyDescent="0.3">
      <c r="A286" s="34" t="s">
        <v>391</v>
      </c>
      <c r="B286" s="69">
        <v>2</v>
      </c>
    </row>
    <row r="287" spans="1:2" ht="15.75" thickBot="1" x14ac:dyDescent="0.3">
      <c r="A287" s="35" t="s">
        <v>392</v>
      </c>
      <c r="B287" s="70">
        <v>2</v>
      </c>
    </row>
    <row r="288" spans="1:2" ht="15.75" thickBot="1" x14ac:dyDescent="0.3">
      <c r="A288" s="34" t="s">
        <v>393</v>
      </c>
      <c r="B288" s="69">
        <v>2</v>
      </c>
    </row>
    <row r="289" spans="1:2" ht="15.75" thickBot="1" x14ac:dyDescent="0.3">
      <c r="A289" s="35" t="s">
        <v>394</v>
      </c>
      <c r="B289" s="70">
        <v>1</v>
      </c>
    </row>
    <row r="290" spans="1:2" ht="15.75" thickBot="1" x14ac:dyDescent="0.3">
      <c r="A290" s="34" t="s">
        <v>395</v>
      </c>
      <c r="B290" s="69">
        <v>1</v>
      </c>
    </row>
    <row r="291" spans="1:2" ht="15.75" thickBot="1" x14ac:dyDescent="0.3">
      <c r="A291" s="35" t="s">
        <v>396</v>
      </c>
      <c r="B291" s="70">
        <v>1</v>
      </c>
    </row>
    <row r="292" spans="1:2" ht="15.75" thickBot="1" x14ac:dyDescent="0.3">
      <c r="A292" s="34" t="s">
        <v>397</v>
      </c>
      <c r="B292" s="69">
        <v>1</v>
      </c>
    </row>
    <row r="293" spans="1:2" ht="15.75" thickBot="1" x14ac:dyDescent="0.3">
      <c r="A293" s="35" t="s">
        <v>398</v>
      </c>
      <c r="B293" s="70">
        <v>1</v>
      </c>
    </row>
    <row r="294" spans="1:2" ht="15.75" thickBot="1" x14ac:dyDescent="0.3">
      <c r="A294" s="34" t="s">
        <v>399</v>
      </c>
      <c r="B294" s="69">
        <v>1</v>
      </c>
    </row>
    <row r="295" spans="1:2" ht="15.75" thickBot="1" x14ac:dyDescent="0.3">
      <c r="A295" s="35" t="s">
        <v>400</v>
      </c>
      <c r="B295" s="70">
        <v>1</v>
      </c>
    </row>
    <row r="296" spans="1:2" ht="15.75" thickBot="1" x14ac:dyDescent="0.3">
      <c r="A296" s="34" t="s">
        <v>401</v>
      </c>
      <c r="B296" s="69">
        <v>1</v>
      </c>
    </row>
    <row r="297" spans="1:2" ht="15.75" thickBot="1" x14ac:dyDescent="0.3">
      <c r="A297" s="35" t="s">
        <v>402</v>
      </c>
      <c r="B297" s="70">
        <v>1</v>
      </c>
    </row>
    <row r="298" spans="1:2" ht="15.75" thickBot="1" x14ac:dyDescent="0.3">
      <c r="A298" s="34" t="s">
        <v>403</v>
      </c>
      <c r="B298" s="69">
        <v>1</v>
      </c>
    </row>
    <row r="299" spans="1:2" ht="15.75" thickBot="1" x14ac:dyDescent="0.3">
      <c r="A299" s="35" t="s">
        <v>404</v>
      </c>
      <c r="B299" s="70">
        <v>1</v>
      </c>
    </row>
    <row r="300" spans="1:2" ht="15.75" thickBot="1" x14ac:dyDescent="0.3">
      <c r="A300" s="34" t="s">
        <v>405</v>
      </c>
      <c r="B300" s="69">
        <v>1</v>
      </c>
    </row>
    <row r="301" spans="1:2" ht="15.75" thickBot="1" x14ac:dyDescent="0.3">
      <c r="A301" s="35" t="s">
        <v>406</v>
      </c>
      <c r="B301" s="70">
        <v>1</v>
      </c>
    </row>
    <row r="302" spans="1:2" ht="15.75" thickBot="1" x14ac:dyDescent="0.3">
      <c r="A302" s="34" t="s">
        <v>407</v>
      </c>
      <c r="B302" s="69">
        <v>1</v>
      </c>
    </row>
    <row r="303" spans="1:2" ht="15.75" thickBot="1" x14ac:dyDescent="0.3">
      <c r="A303" s="35" t="s">
        <v>408</v>
      </c>
      <c r="B303" s="70">
        <v>1</v>
      </c>
    </row>
    <row r="304" spans="1:2" ht="15.75" thickBot="1" x14ac:dyDescent="0.3">
      <c r="A304" s="34" t="s">
        <v>409</v>
      </c>
      <c r="B304" s="69">
        <v>1</v>
      </c>
    </row>
    <row r="305" spans="1:4" ht="15.75" thickBot="1" x14ac:dyDescent="0.3">
      <c r="A305" s="35" t="s">
        <v>410</v>
      </c>
      <c r="B305" s="70">
        <v>1</v>
      </c>
    </row>
    <row r="306" spans="1:4" ht="15.75" thickBot="1" x14ac:dyDescent="0.3">
      <c r="A306" s="34" t="s">
        <v>411</v>
      </c>
      <c r="B306" s="69">
        <v>1</v>
      </c>
    </row>
    <row r="307" spans="1:4" ht="15.75" thickBot="1" x14ac:dyDescent="0.3">
      <c r="A307" s="35" t="s">
        <v>412</v>
      </c>
      <c r="B307" s="70">
        <v>1</v>
      </c>
    </row>
    <row r="308" spans="1:4" ht="15.75" thickBot="1" x14ac:dyDescent="0.3">
      <c r="A308" s="37" t="s">
        <v>413</v>
      </c>
      <c r="B308" s="69">
        <v>1</v>
      </c>
    </row>
    <row r="309" spans="1:4" ht="15.75" thickBot="1" x14ac:dyDescent="0.3">
      <c r="A309" s="35" t="s">
        <v>414</v>
      </c>
      <c r="B309" s="70">
        <v>1</v>
      </c>
    </row>
    <row r="310" spans="1:4" ht="15.75" thickBot="1" x14ac:dyDescent="0.3">
      <c r="A310" s="34" t="s">
        <v>415</v>
      </c>
      <c r="B310" s="69">
        <v>1</v>
      </c>
    </row>
    <row r="311" spans="1:4" ht="15.75" thickBot="1" x14ac:dyDescent="0.3">
      <c r="A311" s="35" t="s">
        <v>416</v>
      </c>
      <c r="B311" s="70">
        <v>1</v>
      </c>
    </row>
    <row r="312" spans="1:4" ht="15.75" thickBot="1" x14ac:dyDescent="0.3">
      <c r="A312" s="34" t="s">
        <v>417</v>
      </c>
      <c r="B312" s="69">
        <v>1</v>
      </c>
    </row>
    <row r="313" spans="1:4" ht="15.75" thickBot="1" x14ac:dyDescent="0.3">
      <c r="A313" s="35" t="s">
        <v>418</v>
      </c>
      <c r="B313" s="70">
        <v>1</v>
      </c>
    </row>
    <row r="314" spans="1:4" ht="15.75" thickBot="1" x14ac:dyDescent="0.3">
      <c r="A314" s="34" t="s">
        <v>419</v>
      </c>
      <c r="B314" s="69">
        <v>1</v>
      </c>
    </row>
    <row r="315" spans="1:4" ht="15.75" thickBot="1" x14ac:dyDescent="0.3">
      <c r="A315" s="35" t="s">
        <v>420</v>
      </c>
      <c r="B315" s="70">
        <v>1</v>
      </c>
    </row>
    <row r="316" spans="1:4" ht="15.75" thickBot="1" x14ac:dyDescent="0.3">
      <c r="A316" s="34" t="s">
        <v>421</v>
      </c>
      <c r="B316" s="69">
        <v>1</v>
      </c>
    </row>
    <row r="317" spans="1:4" ht="29.45" customHeight="1" x14ac:dyDescent="0.25">
      <c r="A317" s="124" t="s">
        <v>422</v>
      </c>
      <c r="B317" s="124"/>
      <c r="C317" s="36"/>
    </row>
    <row r="318" spans="1:4" ht="41.45" customHeight="1" x14ac:dyDescent="0.25">
      <c r="A318" s="124" t="s">
        <v>504</v>
      </c>
      <c r="B318" s="124"/>
    </row>
    <row r="319" spans="1:4" ht="48" customHeight="1" x14ac:dyDescent="0.25">
      <c r="A319" s="121" t="s">
        <v>486</v>
      </c>
      <c r="B319" s="121"/>
      <c r="C319" s="39"/>
      <c r="D319" s="39"/>
    </row>
  </sheetData>
  <mergeCells count="5">
    <mergeCell ref="A1:B1"/>
    <mergeCell ref="A317:B317"/>
    <mergeCell ref="A318:B318"/>
    <mergeCell ref="A319:B319"/>
    <mergeCell ref="A2:B2"/>
  </mergeCells>
  <hyperlinks>
    <hyperlink ref="A1:B1" location="Erläuterungen!A1" tooltip="Link zu den Erläuterungen" display="zurück zu den Erläuterungen" xr:uid="{19559171-F543-42A3-BA97-FCDD7022E4CF}"/>
  </hyperlinks>
  <pageMargins left="0.70866141732283472" right="0.70866141732283472" top="0.78740157480314965" bottom="0.78740157480314965" header="0.31496062992125984" footer="0.31496062992125984"/>
  <pageSetup paperSize="9" scale="80" orientation="portrait" r:id="rId1"/>
  <rowBreaks count="3" manualBreakCount="3">
    <brk id="158" max="16383" man="1"/>
    <brk id="209" max="16383" man="1"/>
    <brk id="2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89E2-828F-4537-BE2D-803138BD6DBB}">
  <dimension ref="A1:U103"/>
  <sheetViews>
    <sheetView zoomScaleNormal="100" workbookViewId="0">
      <selection activeCell="B89" sqref="B89"/>
    </sheetView>
  </sheetViews>
  <sheetFormatPr baseColWidth="10" defaultRowHeight="15" x14ac:dyDescent="0.25"/>
  <cols>
    <col min="1" max="1" width="13.28515625" customWidth="1"/>
    <col min="2" max="2" width="61" style="6" customWidth="1"/>
    <col min="3" max="3" width="14.7109375" style="6" customWidth="1"/>
    <col min="4" max="4" width="13.85546875" style="6" customWidth="1"/>
    <col min="5" max="7" width="8.85546875" customWidth="1"/>
    <col min="8" max="8" width="8.140625" customWidth="1"/>
    <col min="9" max="9" width="9.85546875" customWidth="1"/>
    <col min="10" max="13" width="8.85546875" customWidth="1"/>
    <col min="14" max="14" width="8.42578125" customWidth="1"/>
    <col min="15" max="16" width="8.85546875" customWidth="1"/>
    <col min="17" max="17" width="8.5703125" customWidth="1"/>
    <col min="18" max="19" width="8.85546875" customWidth="1"/>
    <col min="20" max="20" width="8.28515625" customWidth="1"/>
  </cols>
  <sheetData>
    <row r="1" spans="1:20" s="42" customFormat="1" x14ac:dyDescent="0.25">
      <c r="A1" s="123" t="s">
        <v>431</v>
      </c>
      <c r="B1" s="123"/>
      <c r="C1" s="123"/>
      <c r="D1" s="123"/>
      <c r="E1" s="123"/>
      <c r="F1" s="123"/>
      <c r="G1" s="123"/>
      <c r="H1" s="123"/>
      <c r="I1" s="123"/>
      <c r="J1" s="123"/>
      <c r="K1" s="123"/>
      <c r="L1" s="123"/>
      <c r="M1" s="123"/>
      <c r="N1" s="123"/>
      <c r="O1" s="123"/>
      <c r="P1" s="123"/>
      <c r="Q1" s="123"/>
      <c r="R1" s="123"/>
      <c r="S1" s="123"/>
      <c r="T1" s="123"/>
    </row>
    <row r="2" spans="1:20" s="13" customFormat="1" ht="33" customHeight="1" x14ac:dyDescent="0.25">
      <c r="A2" s="125" t="s">
        <v>470</v>
      </c>
      <c r="B2" s="125"/>
      <c r="C2" s="125"/>
      <c r="D2" s="125"/>
      <c r="E2" s="125"/>
      <c r="F2" s="125"/>
      <c r="G2" s="125"/>
      <c r="H2" s="125"/>
      <c r="I2" s="125"/>
      <c r="J2" s="125"/>
      <c r="K2" s="125"/>
      <c r="L2" s="125"/>
      <c r="M2" s="125"/>
      <c r="N2" s="125"/>
      <c r="O2" s="125"/>
      <c r="P2" s="125"/>
      <c r="Q2" s="125"/>
      <c r="R2" s="125"/>
      <c r="S2" s="125"/>
      <c r="T2" s="125"/>
    </row>
    <row r="3" spans="1:20" ht="57.75" customHeight="1" thickBot="1" x14ac:dyDescent="0.3">
      <c r="A3" s="87" t="s">
        <v>515</v>
      </c>
      <c r="B3" s="88" t="s">
        <v>91</v>
      </c>
      <c r="C3" s="129" t="s">
        <v>441</v>
      </c>
      <c r="D3" s="130"/>
      <c r="E3" s="126" t="s">
        <v>442</v>
      </c>
      <c r="F3" s="126"/>
      <c r="G3" s="126"/>
      <c r="H3" s="126"/>
      <c r="I3" s="126"/>
      <c r="J3" s="126"/>
      <c r="K3" s="126"/>
      <c r="L3" s="126"/>
      <c r="M3" s="126"/>
      <c r="N3" s="126"/>
      <c r="O3" s="126"/>
      <c r="P3" s="126"/>
      <c r="Q3" s="126"/>
      <c r="R3" s="126"/>
      <c r="S3" s="126"/>
      <c r="T3" s="127"/>
    </row>
    <row r="4" spans="1:20" ht="43.5" customHeight="1" thickBot="1" x14ac:dyDescent="0.3">
      <c r="A4" s="11"/>
      <c r="B4" s="26"/>
      <c r="C4" s="12" t="s">
        <v>513</v>
      </c>
      <c r="D4" s="18" t="s">
        <v>514</v>
      </c>
      <c r="E4" s="17" t="s">
        <v>92</v>
      </c>
      <c r="F4" s="12" t="s">
        <v>93</v>
      </c>
      <c r="G4" s="12" t="s">
        <v>94</v>
      </c>
      <c r="H4" s="12" t="s">
        <v>95</v>
      </c>
      <c r="I4" s="12" t="s">
        <v>96</v>
      </c>
      <c r="J4" s="12" t="s">
        <v>97</v>
      </c>
      <c r="K4" s="12" t="s">
        <v>98</v>
      </c>
      <c r="L4" s="12" t="s">
        <v>99</v>
      </c>
      <c r="M4" s="12" t="s">
        <v>100</v>
      </c>
      <c r="N4" s="12" t="s">
        <v>101</v>
      </c>
      <c r="O4" s="12" t="s">
        <v>102</v>
      </c>
      <c r="P4" s="12" t="s">
        <v>103</v>
      </c>
      <c r="Q4" s="12" t="s">
        <v>104</v>
      </c>
      <c r="R4" s="12" t="s">
        <v>105</v>
      </c>
      <c r="S4" s="12" t="s">
        <v>106</v>
      </c>
      <c r="T4" s="12" t="s">
        <v>107</v>
      </c>
    </row>
    <row r="5" spans="1:20" ht="15.75" thickBot="1" x14ac:dyDescent="0.3">
      <c r="A5" s="135">
        <v>1</v>
      </c>
      <c r="B5" s="20" t="s">
        <v>0</v>
      </c>
      <c r="C5" s="139">
        <v>1.2827219999999999</v>
      </c>
      <c r="D5" s="140">
        <v>3.7120890000000002</v>
      </c>
      <c r="E5" s="89">
        <v>2.7777780000000001</v>
      </c>
      <c r="F5" s="66">
        <v>0.49409829999999999</v>
      </c>
      <c r="G5" s="66">
        <v>2.5032209999999999</v>
      </c>
      <c r="H5" s="66">
        <v>1.1183050000000001</v>
      </c>
      <c r="I5" s="66">
        <v>0.87546690000000005</v>
      </c>
      <c r="J5" s="66">
        <v>0.90614890000000003</v>
      </c>
      <c r="K5" s="66">
        <v>1.5722449999999999</v>
      </c>
      <c r="L5" s="66">
        <v>1.0112620000000001</v>
      </c>
      <c r="M5" s="66">
        <v>1.228321</v>
      </c>
      <c r="N5" s="66">
        <v>0.3564155</v>
      </c>
      <c r="O5" s="66">
        <v>6.1826800000000004</v>
      </c>
      <c r="P5" s="66">
        <v>3.2191380000000001</v>
      </c>
      <c r="Q5" s="66">
        <v>4.4257920000000004</v>
      </c>
      <c r="R5" s="66">
        <v>2.9492790000000002</v>
      </c>
      <c r="S5" s="66">
        <v>2.3033199999999998</v>
      </c>
      <c r="T5" s="66">
        <v>3.0546129999999998</v>
      </c>
    </row>
    <row r="6" spans="1:20" ht="15.75" thickBot="1" x14ac:dyDescent="0.3">
      <c r="A6" s="136">
        <v>2</v>
      </c>
      <c r="B6" s="21" t="s">
        <v>1</v>
      </c>
      <c r="C6" s="141">
        <v>0.10228429999999999</v>
      </c>
      <c r="D6" s="142">
        <v>0.15378040000000001</v>
      </c>
      <c r="E6" s="91">
        <v>8.6805599999999997E-2</v>
      </c>
      <c r="F6" s="67">
        <v>0</v>
      </c>
      <c r="G6" s="67">
        <v>3.68121E-2</v>
      </c>
      <c r="H6" s="67">
        <v>0</v>
      </c>
      <c r="I6" s="67">
        <v>7.9847100000000004E-2</v>
      </c>
      <c r="J6" s="67">
        <v>0.1756819</v>
      </c>
      <c r="K6" s="67">
        <v>5.1975100000000003E-2</v>
      </c>
      <c r="L6" s="67">
        <v>0.1884624</v>
      </c>
      <c r="M6" s="67">
        <v>0.1173322</v>
      </c>
      <c r="N6" s="67">
        <v>0</v>
      </c>
      <c r="O6" s="67">
        <v>0</v>
      </c>
      <c r="P6" s="67">
        <v>2.9533400000000001E-2</v>
      </c>
      <c r="Q6" s="67">
        <v>0</v>
      </c>
      <c r="R6" s="67">
        <v>0.34030139999999998</v>
      </c>
      <c r="S6" s="67">
        <v>0.26921919999999999</v>
      </c>
      <c r="T6" s="67">
        <v>0.1542734</v>
      </c>
    </row>
    <row r="7" spans="1:20" ht="15.75" thickBot="1" x14ac:dyDescent="0.3">
      <c r="A7" s="135">
        <v>3</v>
      </c>
      <c r="B7" s="20" t="s">
        <v>2</v>
      </c>
      <c r="C7" s="139">
        <v>5.3036000000000003E-3</v>
      </c>
      <c r="D7" s="140">
        <v>2.9901799999999999E-2</v>
      </c>
      <c r="E7" s="89">
        <v>1.7361100000000001E-2</v>
      </c>
      <c r="F7" s="66">
        <v>0</v>
      </c>
      <c r="G7" s="66">
        <v>1.2270700000000001E-2</v>
      </c>
      <c r="H7" s="66">
        <v>0</v>
      </c>
      <c r="I7" s="66">
        <v>2.8517E-3</v>
      </c>
      <c r="J7" s="66">
        <v>0</v>
      </c>
      <c r="K7" s="66">
        <v>0</v>
      </c>
      <c r="L7" s="66">
        <v>4.5966000000000002E-3</v>
      </c>
      <c r="M7" s="66">
        <v>7.3333000000000001E-3</v>
      </c>
      <c r="N7" s="66">
        <v>0</v>
      </c>
      <c r="O7" s="66">
        <v>0</v>
      </c>
      <c r="P7" s="66">
        <v>0</v>
      </c>
      <c r="Q7" s="66">
        <v>0.1144601</v>
      </c>
      <c r="R7" s="66">
        <v>4.8614499999999998E-2</v>
      </c>
      <c r="S7" s="66">
        <v>0</v>
      </c>
      <c r="T7" s="66">
        <v>3.0854699999999999E-2</v>
      </c>
    </row>
    <row r="8" spans="1:20" ht="15.75" thickBot="1" x14ac:dyDescent="0.3">
      <c r="A8" s="136">
        <v>5</v>
      </c>
      <c r="B8" s="21" t="s">
        <v>3</v>
      </c>
      <c r="C8" s="141">
        <v>1.5153E-3</v>
      </c>
      <c r="D8" s="142">
        <v>8.9705300000000002E-2</v>
      </c>
      <c r="E8" s="91">
        <v>0</v>
      </c>
      <c r="F8" s="67">
        <v>0</v>
      </c>
      <c r="G8" s="67">
        <v>0</v>
      </c>
      <c r="H8" s="67">
        <v>0</v>
      </c>
      <c r="I8" s="67">
        <v>5.7034E-3</v>
      </c>
      <c r="J8" s="67">
        <v>0</v>
      </c>
      <c r="K8" s="67">
        <v>0</v>
      </c>
      <c r="L8" s="67">
        <v>0</v>
      </c>
      <c r="M8" s="67">
        <v>0</v>
      </c>
      <c r="N8" s="67">
        <v>0</v>
      </c>
      <c r="O8" s="67">
        <v>0</v>
      </c>
      <c r="P8" s="67">
        <v>0.44300060000000002</v>
      </c>
      <c r="Q8" s="67">
        <v>0</v>
      </c>
      <c r="R8" s="67">
        <v>0</v>
      </c>
      <c r="S8" s="67">
        <v>0.17947949999999999</v>
      </c>
      <c r="T8" s="67">
        <v>0</v>
      </c>
    </row>
    <row r="9" spans="1:20" ht="15.75" thickBot="1" x14ac:dyDescent="0.3">
      <c r="A9" s="135">
        <v>6</v>
      </c>
      <c r="B9" s="20" t="s">
        <v>4</v>
      </c>
      <c r="C9" s="139">
        <v>3.0306E-3</v>
      </c>
      <c r="D9" s="140">
        <v>0</v>
      </c>
      <c r="E9" s="89">
        <v>0</v>
      </c>
      <c r="F9" s="66">
        <v>0</v>
      </c>
      <c r="G9" s="66">
        <v>1.2270700000000001E-2</v>
      </c>
      <c r="H9" s="66">
        <v>0</v>
      </c>
      <c r="I9" s="66">
        <v>0</v>
      </c>
      <c r="J9" s="66">
        <v>1.84928E-2</v>
      </c>
      <c r="K9" s="66">
        <v>0</v>
      </c>
      <c r="L9" s="66">
        <v>0</v>
      </c>
      <c r="M9" s="66">
        <v>0</v>
      </c>
      <c r="N9" s="66">
        <v>0</v>
      </c>
      <c r="O9" s="66">
        <v>0</v>
      </c>
      <c r="P9" s="66">
        <v>0</v>
      </c>
      <c r="Q9" s="66">
        <v>0</v>
      </c>
      <c r="R9" s="66">
        <v>0</v>
      </c>
      <c r="S9" s="66">
        <v>0</v>
      </c>
      <c r="T9" s="66">
        <v>0</v>
      </c>
    </row>
    <row r="10" spans="1:20" ht="15.75" thickBot="1" x14ac:dyDescent="0.3">
      <c r="A10" s="136">
        <v>7</v>
      </c>
      <c r="B10" s="21" t="s">
        <v>5</v>
      </c>
      <c r="C10" s="141">
        <v>0</v>
      </c>
      <c r="D10" s="142">
        <v>0</v>
      </c>
      <c r="E10" s="91">
        <v>0</v>
      </c>
      <c r="F10" s="91">
        <v>0</v>
      </c>
      <c r="G10" s="91">
        <v>0</v>
      </c>
      <c r="H10" s="91">
        <v>0</v>
      </c>
      <c r="I10" s="91">
        <v>0</v>
      </c>
      <c r="J10" s="91">
        <v>0</v>
      </c>
      <c r="K10" s="91">
        <v>0</v>
      </c>
      <c r="L10" s="91">
        <v>0</v>
      </c>
      <c r="M10" s="91">
        <v>0</v>
      </c>
      <c r="N10" s="91">
        <v>0</v>
      </c>
      <c r="O10" s="91">
        <v>0</v>
      </c>
      <c r="P10" s="91">
        <v>0</v>
      </c>
      <c r="Q10" s="91">
        <v>0</v>
      </c>
      <c r="R10" s="91">
        <v>0</v>
      </c>
      <c r="S10" s="91">
        <v>0</v>
      </c>
      <c r="T10" s="91">
        <v>0</v>
      </c>
    </row>
    <row r="11" spans="1:20" ht="15.75" thickBot="1" x14ac:dyDescent="0.3">
      <c r="A11" s="135">
        <v>8</v>
      </c>
      <c r="B11" s="20" t="s">
        <v>6</v>
      </c>
      <c r="C11" s="139">
        <v>3.8640800000000003E-2</v>
      </c>
      <c r="D11" s="140">
        <v>5.5531799999999999E-2</v>
      </c>
      <c r="E11" s="89">
        <v>1.7361100000000001E-2</v>
      </c>
      <c r="F11" s="66">
        <v>0</v>
      </c>
      <c r="G11" s="66">
        <v>3.68121E-2</v>
      </c>
      <c r="H11" s="66">
        <v>0</v>
      </c>
      <c r="I11" s="66">
        <v>2.5665199999999999E-2</v>
      </c>
      <c r="J11" s="66">
        <v>2.7739300000000001E-2</v>
      </c>
      <c r="K11" s="66">
        <v>6.4968799999999993E-2</v>
      </c>
      <c r="L11" s="66">
        <v>4.1369799999999998E-2</v>
      </c>
      <c r="M11" s="66">
        <v>5.8666099999999999E-2</v>
      </c>
      <c r="N11" s="66">
        <v>0.10183300000000001</v>
      </c>
      <c r="O11" s="66">
        <v>0</v>
      </c>
      <c r="P11" s="66">
        <v>2.9533400000000001E-2</v>
      </c>
      <c r="Q11" s="66">
        <v>3.8153399999999997E-2</v>
      </c>
      <c r="R11" s="66">
        <v>4.8614499999999998E-2</v>
      </c>
      <c r="S11" s="66">
        <v>0.17947949999999999</v>
      </c>
      <c r="T11" s="66">
        <v>9.2563999999999994E-2</v>
      </c>
    </row>
    <row r="12" spans="1:20" ht="30.75" thickBot="1" x14ac:dyDescent="0.3">
      <c r="A12" s="137">
        <v>9</v>
      </c>
      <c r="B12" s="21" t="s">
        <v>7</v>
      </c>
      <c r="C12" s="143">
        <v>5.3036000000000003E-3</v>
      </c>
      <c r="D12" s="144">
        <v>4.2716999999999998E-3</v>
      </c>
      <c r="E12" s="99">
        <v>0</v>
      </c>
      <c r="F12" s="100">
        <v>0</v>
      </c>
      <c r="G12" s="100">
        <v>3.0676700000000001E-2</v>
      </c>
      <c r="H12" s="100">
        <v>0</v>
      </c>
      <c r="I12" s="100">
        <v>5.7034E-3</v>
      </c>
      <c r="J12" s="100">
        <v>0</v>
      </c>
      <c r="K12" s="100">
        <v>0</v>
      </c>
      <c r="L12" s="100">
        <v>0</v>
      </c>
      <c r="M12" s="100">
        <v>0</v>
      </c>
      <c r="N12" s="100">
        <v>0</v>
      </c>
      <c r="O12" s="100">
        <v>0</v>
      </c>
      <c r="P12" s="100">
        <v>0</v>
      </c>
      <c r="Q12" s="100">
        <v>0</v>
      </c>
      <c r="R12" s="100">
        <v>0</v>
      </c>
      <c r="S12" s="100">
        <v>2.99133E-2</v>
      </c>
      <c r="T12" s="100">
        <v>0</v>
      </c>
    </row>
    <row r="13" spans="1:20" ht="15.75" thickBot="1" x14ac:dyDescent="0.3">
      <c r="A13" s="135">
        <v>10</v>
      </c>
      <c r="B13" s="20" t="s">
        <v>8</v>
      </c>
      <c r="C13" s="139">
        <v>1.8532409999999999</v>
      </c>
      <c r="D13" s="140">
        <v>2.3964120000000002</v>
      </c>
      <c r="E13" s="89">
        <v>2.8645830000000001</v>
      </c>
      <c r="F13" s="66">
        <v>0.76859730000000004</v>
      </c>
      <c r="G13" s="66">
        <v>2.9142890000000001</v>
      </c>
      <c r="H13" s="66">
        <v>1.7068859999999999</v>
      </c>
      <c r="I13" s="66">
        <v>1.3459950000000001</v>
      </c>
      <c r="J13" s="66">
        <v>1.433195</v>
      </c>
      <c r="K13" s="66">
        <v>1.9230769999999999</v>
      </c>
      <c r="L13" s="66">
        <v>1.6961619999999999</v>
      </c>
      <c r="M13" s="66">
        <v>2.1193119999999999</v>
      </c>
      <c r="N13" s="66">
        <v>1.425662</v>
      </c>
      <c r="O13" s="66">
        <v>1.1848339999999999</v>
      </c>
      <c r="P13" s="66">
        <v>2.18547</v>
      </c>
      <c r="Q13" s="66">
        <v>2.9378099999999998</v>
      </c>
      <c r="R13" s="66">
        <v>2.4307240000000001</v>
      </c>
      <c r="S13" s="66">
        <v>2.9913249999999998</v>
      </c>
      <c r="T13" s="66">
        <v>3.239741</v>
      </c>
    </row>
    <row r="14" spans="1:20" ht="15.75" thickBot="1" x14ac:dyDescent="0.3">
      <c r="A14" s="136">
        <v>11</v>
      </c>
      <c r="B14" s="21" t="s">
        <v>9</v>
      </c>
      <c r="C14" s="141">
        <v>0.1803235</v>
      </c>
      <c r="D14" s="142">
        <v>0.17513880000000001</v>
      </c>
      <c r="E14" s="91">
        <v>0.15625</v>
      </c>
      <c r="F14" s="67">
        <v>5.4899799999999999E-2</v>
      </c>
      <c r="G14" s="67">
        <v>9.2030200000000006E-2</v>
      </c>
      <c r="H14" s="67">
        <v>0.1765745</v>
      </c>
      <c r="I14" s="67">
        <v>0.1140674</v>
      </c>
      <c r="J14" s="67">
        <v>0.19417480000000001</v>
      </c>
      <c r="K14" s="67">
        <v>0.38981290000000002</v>
      </c>
      <c r="L14" s="67">
        <v>0.1333027</v>
      </c>
      <c r="M14" s="67">
        <v>0.31899680000000002</v>
      </c>
      <c r="N14" s="67">
        <v>5.0916500000000003E-2</v>
      </c>
      <c r="O14" s="67">
        <v>0.10771219999999999</v>
      </c>
      <c r="P14" s="67">
        <v>0.1772002</v>
      </c>
      <c r="Q14" s="67">
        <v>0.22892029999999999</v>
      </c>
      <c r="R14" s="67">
        <v>0.1782531</v>
      </c>
      <c r="S14" s="67">
        <v>0.23930599999999999</v>
      </c>
      <c r="T14" s="67">
        <v>0.1542734</v>
      </c>
    </row>
    <row r="15" spans="1:20" ht="15.75" thickBot="1" x14ac:dyDescent="0.3">
      <c r="A15" s="135">
        <v>12</v>
      </c>
      <c r="B15" s="20" t="s">
        <v>10</v>
      </c>
      <c r="C15" s="139">
        <v>1.43956E-2</v>
      </c>
      <c r="D15" s="140">
        <v>8.5433999999999996E-3</v>
      </c>
      <c r="E15" s="89">
        <v>0.1041667</v>
      </c>
      <c r="F15" s="66">
        <v>5.4899799999999999E-2</v>
      </c>
      <c r="G15" s="66">
        <v>1.2270700000000001E-2</v>
      </c>
      <c r="H15" s="66">
        <v>0</v>
      </c>
      <c r="I15" s="66">
        <v>5.7034E-3</v>
      </c>
      <c r="J15" s="66">
        <v>0</v>
      </c>
      <c r="K15" s="66">
        <v>3.8981300000000003E-2</v>
      </c>
      <c r="L15" s="66">
        <v>4.5966000000000002E-3</v>
      </c>
      <c r="M15" s="66">
        <v>1.09999E-2</v>
      </c>
      <c r="N15" s="66">
        <v>0</v>
      </c>
      <c r="O15" s="66">
        <v>0</v>
      </c>
      <c r="P15" s="66">
        <v>0</v>
      </c>
      <c r="Q15" s="66">
        <v>0</v>
      </c>
      <c r="R15" s="66">
        <v>1.6204799999999998E-2</v>
      </c>
      <c r="S15" s="66">
        <v>0</v>
      </c>
      <c r="T15" s="66">
        <v>3.0854699999999999E-2</v>
      </c>
    </row>
    <row r="16" spans="1:20" ht="15.75" thickBot="1" x14ac:dyDescent="0.3">
      <c r="A16" s="136">
        <v>13</v>
      </c>
      <c r="B16" s="21" t="s">
        <v>11</v>
      </c>
      <c r="C16" s="141">
        <v>0.16744329999999999</v>
      </c>
      <c r="D16" s="142">
        <v>0.22639899999999999</v>
      </c>
      <c r="E16" s="91">
        <v>6.9444400000000003E-2</v>
      </c>
      <c r="F16" s="67">
        <v>2.7449899999999999E-2</v>
      </c>
      <c r="G16" s="67">
        <v>4.2947399999999997E-2</v>
      </c>
      <c r="H16" s="67">
        <v>0.1177163</v>
      </c>
      <c r="I16" s="67">
        <v>0.2880201</v>
      </c>
      <c r="J16" s="67">
        <v>0.110957</v>
      </c>
      <c r="K16" s="67">
        <v>0.1039501</v>
      </c>
      <c r="L16" s="67">
        <v>0.1516893</v>
      </c>
      <c r="M16" s="67">
        <v>0.19433139999999999</v>
      </c>
      <c r="N16" s="67">
        <v>0</v>
      </c>
      <c r="O16" s="67">
        <v>0</v>
      </c>
      <c r="P16" s="67">
        <v>5.90667E-2</v>
      </c>
      <c r="Q16" s="67">
        <v>3.8153399999999997E-2</v>
      </c>
      <c r="R16" s="67">
        <v>0.63198829999999995</v>
      </c>
      <c r="S16" s="67">
        <v>5.9826499999999998E-2</v>
      </c>
      <c r="T16" s="67">
        <v>0.24683740000000001</v>
      </c>
    </row>
    <row r="17" spans="1:20" ht="15.75" thickBot="1" x14ac:dyDescent="0.3">
      <c r="A17" s="135">
        <v>14</v>
      </c>
      <c r="B17" s="20" t="s">
        <v>12</v>
      </c>
      <c r="C17" s="139">
        <v>7.4250899999999995E-2</v>
      </c>
      <c r="D17" s="140">
        <v>4.2716799999999999E-2</v>
      </c>
      <c r="E17" s="89">
        <v>1.7361100000000001E-2</v>
      </c>
      <c r="F17" s="66">
        <v>2.7449899999999999E-2</v>
      </c>
      <c r="G17" s="66">
        <v>1.8405999999999999E-2</v>
      </c>
      <c r="H17" s="66">
        <v>0</v>
      </c>
      <c r="I17" s="66">
        <v>7.1292099999999997E-2</v>
      </c>
      <c r="J17" s="66">
        <v>3.6985700000000003E-2</v>
      </c>
      <c r="K17" s="66">
        <v>1.29938E-2</v>
      </c>
      <c r="L17" s="66">
        <v>0.1195128</v>
      </c>
      <c r="M17" s="66">
        <v>0.1319987</v>
      </c>
      <c r="N17" s="66">
        <v>0</v>
      </c>
      <c r="O17" s="66">
        <v>2.15424E-2</v>
      </c>
      <c r="P17" s="66">
        <v>0</v>
      </c>
      <c r="Q17" s="66">
        <v>3.8153399999999997E-2</v>
      </c>
      <c r="R17" s="66">
        <v>0.1134338</v>
      </c>
      <c r="S17" s="66">
        <v>0</v>
      </c>
      <c r="T17" s="66">
        <v>3.0854699999999999E-2</v>
      </c>
    </row>
    <row r="18" spans="1:20" ht="15.75" thickBot="1" x14ac:dyDescent="0.3">
      <c r="A18" s="136">
        <v>15</v>
      </c>
      <c r="B18" s="21" t="s">
        <v>13</v>
      </c>
      <c r="C18" s="141">
        <v>3.4094800000000001E-2</v>
      </c>
      <c r="D18" s="142">
        <v>1.70867E-2</v>
      </c>
      <c r="E18" s="91">
        <v>1.7361100000000001E-2</v>
      </c>
      <c r="F18" s="67">
        <v>2.7449899999999999E-2</v>
      </c>
      <c r="G18" s="67">
        <v>3.68121E-2</v>
      </c>
      <c r="H18" s="67">
        <v>0</v>
      </c>
      <c r="I18" s="67">
        <v>2.8516799999999998E-2</v>
      </c>
      <c r="J18" s="67">
        <v>0</v>
      </c>
      <c r="K18" s="67">
        <v>7.7962600000000007E-2</v>
      </c>
      <c r="L18" s="67">
        <v>3.6773199999999999E-2</v>
      </c>
      <c r="M18" s="67">
        <v>4.39996E-2</v>
      </c>
      <c r="N18" s="67">
        <v>0</v>
      </c>
      <c r="O18" s="67">
        <v>0</v>
      </c>
      <c r="P18" s="67">
        <v>5.90667E-2</v>
      </c>
      <c r="Q18" s="67">
        <v>0</v>
      </c>
      <c r="R18" s="67">
        <v>1.6204799999999998E-2</v>
      </c>
      <c r="S18" s="67">
        <v>0</v>
      </c>
      <c r="T18" s="67">
        <v>3.0854699999999999E-2</v>
      </c>
    </row>
    <row r="19" spans="1:20" ht="15.75" thickBot="1" x14ac:dyDescent="0.3">
      <c r="A19" s="135">
        <v>16</v>
      </c>
      <c r="B19" s="20" t="s">
        <v>14</v>
      </c>
      <c r="C19" s="139">
        <v>0.44398979999999999</v>
      </c>
      <c r="D19" s="140">
        <v>0.58521999999999996</v>
      </c>
      <c r="E19" s="89">
        <v>0.2604167</v>
      </c>
      <c r="F19" s="66">
        <v>0.1646994</v>
      </c>
      <c r="G19" s="66">
        <v>0.28836129999999999</v>
      </c>
      <c r="H19" s="66">
        <v>0.23543259999999999</v>
      </c>
      <c r="I19" s="66">
        <v>0.34790539999999998</v>
      </c>
      <c r="J19" s="66">
        <v>0.42533520000000002</v>
      </c>
      <c r="K19" s="66">
        <v>0.81860710000000003</v>
      </c>
      <c r="L19" s="66">
        <v>0.57917719999999995</v>
      </c>
      <c r="M19" s="66">
        <v>0.55366110000000002</v>
      </c>
      <c r="N19" s="66">
        <v>0.30549900000000002</v>
      </c>
      <c r="O19" s="66">
        <v>0.17233950000000001</v>
      </c>
      <c r="P19" s="66">
        <v>0.9746013</v>
      </c>
      <c r="Q19" s="66">
        <v>1.030141</v>
      </c>
      <c r="R19" s="66">
        <v>0.55096420000000002</v>
      </c>
      <c r="S19" s="66">
        <v>0.50852529999999996</v>
      </c>
      <c r="T19" s="66">
        <v>0.52452949999999998</v>
      </c>
    </row>
    <row r="20" spans="1:20" ht="15.75" thickBot="1" x14ac:dyDescent="0.3">
      <c r="A20" s="136">
        <v>17</v>
      </c>
      <c r="B20" s="21" t="s">
        <v>15</v>
      </c>
      <c r="C20" s="141">
        <v>0.3970148</v>
      </c>
      <c r="D20" s="142">
        <v>0.39299440000000002</v>
      </c>
      <c r="E20" s="91">
        <v>0.32986110000000002</v>
      </c>
      <c r="F20" s="67">
        <v>0</v>
      </c>
      <c r="G20" s="67">
        <v>0.46628629999999999</v>
      </c>
      <c r="H20" s="67">
        <v>0</v>
      </c>
      <c r="I20" s="67">
        <v>0.36786720000000001</v>
      </c>
      <c r="J20" s="67">
        <v>0.3513638</v>
      </c>
      <c r="K20" s="67">
        <v>0.5977131</v>
      </c>
      <c r="L20" s="67">
        <v>0.49184099999999997</v>
      </c>
      <c r="M20" s="67">
        <v>0.39599600000000001</v>
      </c>
      <c r="N20" s="67">
        <v>0</v>
      </c>
      <c r="O20" s="67">
        <v>0</v>
      </c>
      <c r="P20" s="67">
        <v>0.82693450000000002</v>
      </c>
      <c r="Q20" s="67">
        <v>0.1144601</v>
      </c>
      <c r="R20" s="67">
        <v>0.37271110000000002</v>
      </c>
      <c r="S20" s="67">
        <v>0.41878549999999998</v>
      </c>
      <c r="T20" s="67">
        <v>0.74051219999999995</v>
      </c>
    </row>
    <row r="21" spans="1:20" ht="30.75" customHeight="1" thickBot="1" x14ac:dyDescent="0.3">
      <c r="A21" s="138">
        <v>18</v>
      </c>
      <c r="B21" s="20" t="s">
        <v>516</v>
      </c>
      <c r="C21" s="145">
        <v>0.24548239999999999</v>
      </c>
      <c r="D21" s="146">
        <v>0.32037589999999999</v>
      </c>
      <c r="E21" s="101">
        <v>0.12152780000000001</v>
      </c>
      <c r="F21" s="102">
        <v>0.1646994</v>
      </c>
      <c r="G21" s="102">
        <v>0.22700780000000001</v>
      </c>
      <c r="H21" s="102">
        <v>0</v>
      </c>
      <c r="I21" s="102">
        <v>0.30227850000000001</v>
      </c>
      <c r="J21" s="102">
        <v>0.23116039999999999</v>
      </c>
      <c r="K21" s="102">
        <v>0.19490640000000001</v>
      </c>
      <c r="L21" s="102">
        <v>0.22523560000000001</v>
      </c>
      <c r="M21" s="102">
        <v>0.2749973</v>
      </c>
      <c r="N21" s="102">
        <v>0.20366600000000001</v>
      </c>
      <c r="O21" s="102">
        <v>0.25850919999999999</v>
      </c>
      <c r="P21" s="102">
        <v>0.1772002</v>
      </c>
      <c r="Q21" s="102">
        <v>0.19076689999999999</v>
      </c>
      <c r="R21" s="102">
        <v>0.46994000000000002</v>
      </c>
      <c r="S21" s="102">
        <v>0.3290458</v>
      </c>
      <c r="T21" s="102">
        <v>0.37025609999999998</v>
      </c>
    </row>
    <row r="22" spans="1:20" ht="15.75" thickBot="1" x14ac:dyDescent="0.3">
      <c r="A22" s="136">
        <v>19</v>
      </c>
      <c r="B22" s="21" t="s">
        <v>17</v>
      </c>
      <c r="C22" s="141">
        <v>3.7883100000000003E-2</v>
      </c>
      <c r="D22" s="142">
        <v>6.8346900000000002E-2</v>
      </c>
      <c r="E22" s="91">
        <v>0.1041667</v>
      </c>
      <c r="F22" s="67">
        <v>0.1372495</v>
      </c>
      <c r="G22" s="67">
        <v>4.2947399999999997E-2</v>
      </c>
      <c r="H22" s="67">
        <v>0</v>
      </c>
      <c r="I22" s="67">
        <v>4.5626899999999998E-2</v>
      </c>
      <c r="J22" s="67">
        <v>0</v>
      </c>
      <c r="K22" s="67">
        <v>0</v>
      </c>
      <c r="L22" s="67">
        <v>4.1369799999999998E-2</v>
      </c>
      <c r="M22" s="67">
        <v>1.8333200000000001E-2</v>
      </c>
      <c r="N22" s="67">
        <v>5.0916500000000003E-2</v>
      </c>
      <c r="O22" s="67">
        <v>0</v>
      </c>
      <c r="P22" s="67">
        <v>0.26580039999999999</v>
      </c>
      <c r="Q22" s="67">
        <v>3.8153399999999997E-2</v>
      </c>
      <c r="R22" s="67">
        <v>0</v>
      </c>
      <c r="S22" s="67">
        <v>0.17947949999999999</v>
      </c>
      <c r="T22" s="67">
        <v>0</v>
      </c>
    </row>
    <row r="23" spans="1:20" ht="15.75" thickBot="1" x14ac:dyDescent="0.3">
      <c r="A23" s="135">
        <v>20</v>
      </c>
      <c r="B23" s="20" t="s">
        <v>18</v>
      </c>
      <c r="C23" s="139">
        <v>1.0675460000000001</v>
      </c>
      <c r="D23" s="140">
        <v>0.56386159999999996</v>
      </c>
      <c r="E23" s="89">
        <v>0.43402780000000002</v>
      </c>
      <c r="F23" s="66">
        <v>0.41174860000000002</v>
      </c>
      <c r="G23" s="66">
        <v>0.57058719999999996</v>
      </c>
      <c r="H23" s="66">
        <v>0.23543259999999999</v>
      </c>
      <c r="I23" s="66">
        <v>1.462914</v>
      </c>
      <c r="J23" s="66">
        <v>1.349977</v>
      </c>
      <c r="K23" s="66">
        <v>3.1574840000000002</v>
      </c>
      <c r="L23" s="66">
        <v>0.54700070000000001</v>
      </c>
      <c r="M23" s="66">
        <v>0.91665750000000001</v>
      </c>
      <c r="N23" s="66">
        <v>5.0916500000000003E-2</v>
      </c>
      <c r="O23" s="66">
        <v>0.1292546</v>
      </c>
      <c r="P23" s="66">
        <v>0.64973420000000004</v>
      </c>
      <c r="Q23" s="66">
        <v>0.15261350000000001</v>
      </c>
      <c r="R23" s="66">
        <v>0.34030139999999998</v>
      </c>
      <c r="S23" s="66">
        <v>2.0640139999999998</v>
      </c>
      <c r="T23" s="66">
        <v>0.30854680000000001</v>
      </c>
    </row>
    <row r="24" spans="1:20" ht="15.75" thickBot="1" x14ac:dyDescent="0.3">
      <c r="A24" s="136">
        <v>21</v>
      </c>
      <c r="B24" s="21" t="s">
        <v>19</v>
      </c>
      <c r="C24" s="141">
        <v>0.21290300000000001</v>
      </c>
      <c r="D24" s="142">
        <v>0.26057239999999998</v>
      </c>
      <c r="E24" s="91">
        <v>0.38194440000000002</v>
      </c>
      <c r="F24" s="67">
        <v>8.2349699999999998E-2</v>
      </c>
      <c r="G24" s="67">
        <v>9.8165500000000003E-2</v>
      </c>
      <c r="H24" s="67">
        <v>0</v>
      </c>
      <c r="I24" s="67">
        <v>0.21957969999999999</v>
      </c>
      <c r="J24" s="67">
        <v>0.2404068</v>
      </c>
      <c r="K24" s="67">
        <v>0.53274429999999995</v>
      </c>
      <c r="L24" s="67">
        <v>0.29878189999999999</v>
      </c>
      <c r="M24" s="67">
        <v>9.1665800000000006E-2</v>
      </c>
      <c r="N24" s="67">
        <v>0.25458249999999999</v>
      </c>
      <c r="O24" s="67">
        <v>0.38776389999999999</v>
      </c>
      <c r="P24" s="67">
        <v>0.20673359999999999</v>
      </c>
      <c r="Q24" s="67">
        <v>0</v>
      </c>
      <c r="R24" s="67">
        <v>0.1134338</v>
      </c>
      <c r="S24" s="67">
        <v>0.65809150000000005</v>
      </c>
      <c r="T24" s="67">
        <v>0.2159827</v>
      </c>
    </row>
    <row r="25" spans="1:20" ht="15.75" thickBot="1" x14ac:dyDescent="0.3">
      <c r="A25" s="135">
        <v>22</v>
      </c>
      <c r="B25" s="20" t="s">
        <v>20</v>
      </c>
      <c r="C25" s="139">
        <v>1.0228429999999999</v>
      </c>
      <c r="D25" s="140">
        <v>0.75181540000000002</v>
      </c>
      <c r="E25" s="89">
        <v>0.55555560000000004</v>
      </c>
      <c r="F25" s="66">
        <v>0.1097996</v>
      </c>
      <c r="G25" s="66">
        <v>1.116633</v>
      </c>
      <c r="H25" s="66">
        <v>0.1765745</v>
      </c>
      <c r="I25" s="66">
        <v>1.012348</v>
      </c>
      <c r="J25" s="66">
        <v>0.9338881</v>
      </c>
      <c r="K25" s="66">
        <v>1.4423079999999999</v>
      </c>
      <c r="L25" s="66">
        <v>1.075615</v>
      </c>
      <c r="M25" s="66">
        <v>1.1769879999999999</v>
      </c>
      <c r="N25" s="66">
        <v>0.3564155</v>
      </c>
      <c r="O25" s="66">
        <v>0.1938819</v>
      </c>
      <c r="P25" s="66">
        <v>0.67926759999999997</v>
      </c>
      <c r="Q25" s="66">
        <v>0.34338039999999997</v>
      </c>
      <c r="R25" s="66">
        <v>0.63198829999999995</v>
      </c>
      <c r="S25" s="66">
        <v>0.92731079999999999</v>
      </c>
      <c r="T25" s="66">
        <v>1.974699</v>
      </c>
    </row>
    <row r="26" spans="1:20" ht="30.75" thickBot="1" x14ac:dyDescent="0.3">
      <c r="A26" s="137">
        <v>23</v>
      </c>
      <c r="B26" s="21" t="s">
        <v>21</v>
      </c>
      <c r="C26" s="143">
        <v>0.51369480000000001</v>
      </c>
      <c r="D26" s="144">
        <v>0.64502349999999997</v>
      </c>
      <c r="E26" s="99">
        <v>0.24305560000000001</v>
      </c>
      <c r="F26" s="100">
        <v>0.1097996</v>
      </c>
      <c r="G26" s="100">
        <v>0.56445179999999995</v>
      </c>
      <c r="H26" s="100">
        <v>0.29429080000000002</v>
      </c>
      <c r="I26" s="100">
        <v>0.42204920000000001</v>
      </c>
      <c r="J26" s="100">
        <v>0.36061029999999999</v>
      </c>
      <c r="K26" s="100">
        <v>0.83160080000000003</v>
      </c>
      <c r="L26" s="100">
        <v>0.39990809999999999</v>
      </c>
      <c r="M26" s="100">
        <v>0.78465879999999999</v>
      </c>
      <c r="N26" s="100">
        <v>0.50916499999999998</v>
      </c>
      <c r="O26" s="100">
        <v>0.10771219999999999</v>
      </c>
      <c r="P26" s="100">
        <v>0.67926759999999997</v>
      </c>
      <c r="Q26" s="100">
        <v>0.34338039999999997</v>
      </c>
      <c r="R26" s="100">
        <v>0.66439800000000004</v>
      </c>
      <c r="S26" s="100">
        <v>0.9871373</v>
      </c>
      <c r="T26" s="100">
        <v>1.2958959999999999</v>
      </c>
    </row>
    <row r="27" spans="1:20" ht="15.75" thickBot="1" x14ac:dyDescent="0.3">
      <c r="A27" s="135">
        <v>24</v>
      </c>
      <c r="B27" s="20" t="s">
        <v>22</v>
      </c>
      <c r="C27" s="139">
        <v>0.65007389999999998</v>
      </c>
      <c r="D27" s="140">
        <v>0.58521999999999996</v>
      </c>
      <c r="E27" s="89">
        <v>6.9444400000000003E-2</v>
      </c>
      <c r="F27" s="66">
        <v>0.74114740000000001</v>
      </c>
      <c r="G27" s="66">
        <v>0.56445179999999995</v>
      </c>
      <c r="H27" s="66">
        <v>1.177163</v>
      </c>
      <c r="I27" s="66">
        <v>1.209114</v>
      </c>
      <c r="J27" s="66">
        <v>0.42533520000000002</v>
      </c>
      <c r="K27" s="66">
        <v>0.5847194</v>
      </c>
      <c r="L27" s="66">
        <v>0.29418529999999998</v>
      </c>
      <c r="M27" s="66">
        <v>0.3153302</v>
      </c>
      <c r="N27" s="66">
        <v>2.4949080000000001</v>
      </c>
      <c r="O27" s="66">
        <v>0.10771219999999999</v>
      </c>
      <c r="P27" s="66">
        <v>1.033668</v>
      </c>
      <c r="Q27" s="66">
        <v>0.26707360000000002</v>
      </c>
      <c r="R27" s="66">
        <v>0.76162700000000005</v>
      </c>
      <c r="S27" s="66">
        <v>0.77774449999999995</v>
      </c>
      <c r="T27" s="66">
        <v>0.52452949999999998</v>
      </c>
    </row>
    <row r="28" spans="1:20" ht="15.75" thickBot="1" x14ac:dyDescent="0.3">
      <c r="A28" s="136">
        <v>25</v>
      </c>
      <c r="B28" s="21" t="s">
        <v>23</v>
      </c>
      <c r="C28" s="141">
        <v>2.4586130000000002</v>
      </c>
      <c r="D28" s="142">
        <v>2.2896200000000002</v>
      </c>
      <c r="E28" s="91">
        <v>1.25</v>
      </c>
      <c r="F28" s="67">
        <v>0.41174860000000002</v>
      </c>
      <c r="G28" s="67">
        <v>2.0430700000000002</v>
      </c>
      <c r="H28" s="67">
        <v>1.000589</v>
      </c>
      <c r="I28" s="67">
        <v>2.532295</v>
      </c>
      <c r="J28" s="67">
        <v>1.803051</v>
      </c>
      <c r="K28" s="67">
        <v>2.5987520000000002</v>
      </c>
      <c r="L28" s="67">
        <v>3.612962</v>
      </c>
      <c r="M28" s="67">
        <v>2.504308</v>
      </c>
      <c r="N28" s="67">
        <v>2.851324</v>
      </c>
      <c r="O28" s="67">
        <v>0.64627310000000004</v>
      </c>
      <c r="P28" s="67">
        <v>1.8606020000000001</v>
      </c>
      <c r="Q28" s="67">
        <v>1.640595</v>
      </c>
      <c r="R28" s="67">
        <v>3.030303</v>
      </c>
      <c r="S28" s="67">
        <v>2.1238410000000001</v>
      </c>
      <c r="T28" s="67">
        <v>4.3813639999999996</v>
      </c>
    </row>
    <row r="29" spans="1:20" ht="30.75" thickBot="1" x14ac:dyDescent="0.3">
      <c r="A29" s="138">
        <v>26</v>
      </c>
      <c r="B29" s="20" t="s">
        <v>24</v>
      </c>
      <c r="C29" s="145">
        <v>0.66068110000000002</v>
      </c>
      <c r="D29" s="146">
        <v>0.78598889999999999</v>
      </c>
      <c r="E29" s="101">
        <v>0.50347220000000004</v>
      </c>
      <c r="F29" s="102">
        <v>0.30194890000000002</v>
      </c>
      <c r="G29" s="102">
        <v>0.25768449999999998</v>
      </c>
      <c r="H29" s="102">
        <v>0.29429080000000002</v>
      </c>
      <c r="I29" s="102">
        <v>0.3935324</v>
      </c>
      <c r="J29" s="102">
        <v>0.64724919999999997</v>
      </c>
      <c r="K29" s="102">
        <v>0.36382540000000002</v>
      </c>
      <c r="L29" s="102">
        <v>1.222707</v>
      </c>
      <c r="M29" s="102">
        <v>1.03399</v>
      </c>
      <c r="N29" s="102">
        <v>0.10183300000000001</v>
      </c>
      <c r="O29" s="102">
        <v>0.51701850000000005</v>
      </c>
      <c r="P29" s="102">
        <v>0.47253400000000001</v>
      </c>
      <c r="Q29" s="102">
        <v>0.22892029999999999</v>
      </c>
      <c r="R29" s="102">
        <v>1.1829529999999999</v>
      </c>
      <c r="S29" s="102">
        <v>0.53843850000000004</v>
      </c>
      <c r="T29" s="102">
        <v>1.45017</v>
      </c>
    </row>
    <row r="30" spans="1:20" ht="15.75" thickBot="1" x14ac:dyDescent="0.3">
      <c r="A30" s="136">
        <v>27</v>
      </c>
      <c r="B30" s="21" t="s">
        <v>25</v>
      </c>
      <c r="C30" s="141">
        <v>1.0637570000000001</v>
      </c>
      <c r="D30" s="142">
        <v>0.71337039999999996</v>
      </c>
      <c r="E30" s="91">
        <v>0.43402780000000002</v>
      </c>
      <c r="F30" s="67">
        <v>0.1646994</v>
      </c>
      <c r="G30" s="67">
        <v>0.62580530000000001</v>
      </c>
      <c r="H30" s="67">
        <v>0.29429080000000002</v>
      </c>
      <c r="I30" s="67">
        <v>1.0380130000000001</v>
      </c>
      <c r="J30" s="67">
        <v>0.72122059999999999</v>
      </c>
      <c r="K30" s="67">
        <v>0.84459459999999997</v>
      </c>
      <c r="L30" s="67">
        <v>1.6226149999999999</v>
      </c>
      <c r="M30" s="67">
        <v>1.4409860000000001</v>
      </c>
      <c r="N30" s="67">
        <v>0.61099800000000004</v>
      </c>
      <c r="O30" s="67">
        <v>0.45239119999999999</v>
      </c>
      <c r="P30" s="67">
        <v>0.26580039999999999</v>
      </c>
      <c r="Q30" s="67">
        <v>0.26707360000000002</v>
      </c>
      <c r="R30" s="67">
        <v>1.2315670000000001</v>
      </c>
      <c r="S30" s="67">
        <v>0.62817829999999997</v>
      </c>
      <c r="T30" s="67">
        <v>1.0182040000000001</v>
      </c>
    </row>
    <row r="31" spans="1:20" ht="15.75" thickBot="1" x14ac:dyDescent="0.3">
      <c r="A31" s="135">
        <v>28</v>
      </c>
      <c r="B31" s="20" t="s">
        <v>26</v>
      </c>
      <c r="C31" s="139">
        <v>3.275372</v>
      </c>
      <c r="D31" s="140">
        <v>1.640325</v>
      </c>
      <c r="E31" s="89">
        <v>1.857639</v>
      </c>
      <c r="F31" s="66">
        <v>1.2077960000000001</v>
      </c>
      <c r="G31" s="66">
        <v>2.282349</v>
      </c>
      <c r="H31" s="66">
        <v>1.059447</v>
      </c>
      <c r="I31" s="66">
        <v>2.7917990000000001</v>
      </c>
      <c r="J31" s="66">
        <v>1.9879800000000001</v>
      </c>
      <c r="K31" s="66">
        <v>2.8586279999999999</v>
      </c>
      <c r="L31" s="66">
        <v>5.8331419999999996</v>
      </c>
      <c r="M31" s="66">
        <v>3.8829609999999999</v>
      </c>
      <c r="N31" s="66">
        <v>1.985743</v>
      </c>
      <c r="O31" s="66">
        <v>0.30159409999999998</v>
      </c>
      <c r="P31" s="66">
        <v>0.8564678</v>
      </c>
      <c r="Q31" s="66">
        <v>1.3353680000000001</v>
      </c>
      <c r="R31" s="66">
        <v>2.3334950000000001</v>
      </c>
      <c r="S31" s="66">
        <v>2.1836669999999998</v>
      </c>
      <c r="T31" s="66">
        <v>2.7460659999999999</v>
      </c>
    </row>
    <row r="32" spans="1:20" ht="15.75" thickBot="1" x14ac:dyDescent="0.3">
      <c r="A32" s="136">
        <v>29</v>
      </c>
      <c r="B32" s="21" t="s">
        <v>27</v>
      </c>
      <c r="C32" s="141">
        <v>1.6244270000000001</v>
      </c>
      <c r="D32" s="142">
        <v>0.97821440000000004</v>
      </c>
      <c r="E32" s="91">
        <v>0.2083333</v>
      </c>
      <c r="F32" s="67">
        <v>0.24704909999999999</v>
      </c>
      <c r="G32" s="67">
        <v>2.3743789999999998</v>
      </c>
      <c r="H32" s="67">
        <v>0.29429080000000002</v>
      </c>
      <c r="I32" s="67">
        <v>0.62166710000000003</v>
      </c>
      <c r="J32" s="67">
        <v>1.479427</v>
      </c>
      <c r="K32" s="67">
        <v>1.20842</v>
      </c>
      <c r="L32" s="67">
        <v>2.6522640000000002</v>
      </c>
      <c r="M32" s="67">
        <v>2.324643</v>
      </c>
      <c r="N32" s="67">
        <v>2.4949080000000001</v>
      </c>
      <c r="O32" s="67">
        <v>0.17233950000000001</v>
      </c>
      <c r="P32" s="67">
        <v>0.91553459999999998</v>
      </c>
      <c r="Q32" s="67">
        <v>0.41968719999999998</v>
      </c>
      <c r="R32" s="67">
        <v>1.928375</v>
      </c>
      <c r="S32" s="67">
        <v>0.44869880000000001</v>
      </c>
      <c r="T32" s="67">
        <v>1.3576060000000001</v>
      </c>
    </row>
    <row r="33" spans="1:20" ht="15.75" thickBot="1" x14ac:dyDescent="0.3">
      <c r="A33" s="135">
        <v>30</v>
      </c>
      <c r="B33" s="20" t="s">
        <v>28</v>
      </c>
      <c r="C33" s="139">
        <v>0.27124290000000001</v>
      </c>
      <c r="D33" s="140">
        <v>0.43571120000000002</v>
      </c>
      <c r="E33" s="89">
        <v>0.69444439999999996</v>
      </c>
      <c r="F33" s="66">
        <v>0.93329669999999998</v>
      </c>
      <c r="G33" s="66">
        <v>0.4172035</v>
      </c>
      <c r="H33" s="66">
        <v>1.1183050000000001</v>
      </c>
      <c r="I33" s="66">
        <v>0.1368808</v>
      </c>
      <c r="J33" s="66">
        <v>0.21266760000000001</v>
      </c>
      <c r="K33" s="66">
        <v>0.20790020000000001</v>
      </c>
      <c r="L33" s="66">
        <v>0.1103195</v>
      </c>
      <c r="M33" s="66">
        <v>0.30799690000000002</v>
      </c>
      <c r="N33" s="66">
        <v>5.0916500000000003E-2</v>
      </c>
      <c r="O33" s="66">
        <v>0.43084879999999998</v>
      </c>
      <c r="P33" s="66">
        <v>0.32486710000000002</v>
      </c>
      <c r="Q33" s="66">
        <v>0.64860739999999995</v>
      </c>
      <c r="R33" s="66">
        <v>0.4051207</v>
      </c>
      <c r="S33" s="66">
        <v>0.80765779999999998</v>
      </c>
      <c r="T33" s="66">
        <v>3.0854699999999999E-2</v>
      </c>
    </row>
    <row r="34" spans="1:20" ht="15.75" thickBot="1" x14ac:dyDescent="0.3">
      <c r="A34" s="136">
        <v>31</v>
      </c>
      <c r="B34" s="21" t="s">
        <v>29</v>
      </c>
      <c r="C34" s="141">
        <v>0.66446939999999999</v>
      </c>
      <c r="D34" s="142">
        <v>0.55531819999999998</v>
      </c>
      <c r="E34" s="91">
        <v>0.52083330000000005</v>
      </c>
      <c r="F34" s="67">
        <v>0.27449899999999999</v>
      </c>
      <c r="G34" s="67">
        <v>0.62580530000000001</v>
      </c>
      <c r="H34" s="67">
        <v>0.1177163</v>
      </c>
      <c r="I34" s="67">
        <v>0.69581090000000001</v>
      </c>
      <c r="J34" s="67">
        <v>0.38834950000000001</v>
      </c>
      <c r="K34" s="67">
        <v>0.37681910000000002</v>
      </c>
      <c r="L34" s="67">
        <v>0.6803034</v>
      </c>
      <c r="M34" s="67">
        <v>0.96065710000000004</v>
      </c>
      <c r="N34" s="67">
        <v>0.4582485</v>
      </c>
      <c r="O34" s="67">
        <v>0.28005170000000001</v>
      </c>
      <c r="P34" s="67">
        <v>0.50206729999999999</v>
      </c>
      <c r="Q34" s="67">
        <v>0.76306750000000001</v>
      </c>
      <c r="R34" s="67">
        <v>0.68060279999999995</v>
      </c>
      <c r="S34" s="67">
        <v>0.53843850000000004</v>
      </c>
      <c r="T34" s="67">
        <v>0.61709349999999996</v>
      </c>
    </row>
    <row r="35" spans="1:20" ht="15.75" thickBot="1" x14ac:dyDescent="0.3">
      <c r="A35" s="135">
        <v>32</v>
      </c>
      <c r="B35" s="20" t="s">
        <v>30</v>
      </c>
      <c r="C35" s="139">
        <v>0.69250290000000003</v>
      </c>
      <c r="D35" s="140">
        <v>0.63220849999999995</v>
      </c>
      <c r="E35" s="89">
        <v>1.076389</v>
      </c>
      <c r="F35" s="66">
        <v>0.98819659999999998</v>
      </c>
      <c r="G35" s="66">
        <v>0.59512849999999995</v>
      </c>
      <c r="H35" s="66">
        <v>0.41200710000000001</v>
      </c>
      <c r="I35" s="66">
        <v>0.43630760000000002</v>
      </c>
      <c r="J35" s="66">
        <v>0.82293110000000003</v>
      </c>
      <c r="K35" s="66">
        <v>0.71465690000000004</v>
      </c>
      <c r="L35" s="66">
        <v>0.96989199999999998</v>
      </c>
      <c r="M35" s="66">
        <v>0.70765960000000006</v>
      </c>
      <c r="N35" s="66">
        <v>0.56008150000000001</v>
      </c>
      <c r="O35" s="66">
        <v>0.58164579999999999</v>
      </c>
      <c r="P35" s="66">
        <v>0.91553459999999998</v>
      </c>
      <c r="Q35" s="66">
        <v>0.49599389999999999</v>
      </c>
      <c r="R35" s="66">
        <v>0.63198829999999995</v>
      </c>
      <c r="S35" s="66">
        <v>0.29913250000000002</v>
      </c>
      <c r="T35" s="66">
        <v>0.89478559999999996</v>
      </c>
    </row>
    <row r="36" spans="1:20" ht="15.75" thickBot="1" x14ac:dyDescent="0.3">
      <c r="A36" s="136">
        <v>33</v>
      </c>
      <c r="B36" s="21" t="s">
        <v>31</v>
      </c>
      <c r="C36" s="141">
        <v>0.75463119999999995</v>
      </c>
      <c r="D36" s="142">
        <v>1.0508329999999999</v>
      </c>
      <c r="E36" s="91">
        <v>1.3715280000000001</v>
      </c>
      <c r="F36" s="67">
        <v>1.701894</v>
      </c>
      <c r="G36" s="67">
        <v>0.93870790000000004</v>
      </c>
      <c r="H36" s="67">
        <v>1.000589</v>
      </c>
      <c r="I36" s="67">
        <v>0.75284459999999997</v>
      </c>
      <c r="J36" s="67">
        <v>0.72122059999999999</v>
      </c>
      <c r="K36" s="67">
        <v>0.80561329999999998</v>
      </c>
      <c r="L36" s="67">
        <v>0.43208459999999999</v>
      </c>
      <c r="M36" s="67">
        <v>0.64532690000000004</v>
      </c>
      <c r="N36" s="67">
        <v>0.61099800000000004</v>
      </c>
      <c r="O36" s="67">
        <v>0.58164579999999999</v>
      </c>
      <c r="P36" s="67">
        <v>2.27407</v>
      </c>
      <c r="Q36" s="67">
        <v>1.030141</v>
      </c>
      <c r="R36" s="67">
        <v>0.90747040000000001</v>
      </c>
      <c r="S36" s="67">
        <v>1.3161830000000001</v>
      </c>
      <c r="T36" s="67">
        <v>0.46282010000000001</v>
      </c>
    </row>
    <row r="37" spans="1:20" ht="15.75" thickBot="1" x14ac:dyDescent="0.3">
      <c r="A37" s="135">
        <v>35</v>
      </c>
      <c r="B37" s="20" t="s">
        <v>32</v>
      </c>
      <c r="C37" s="139">
        <v>0.80387920000000002</v>
      </c>
      <c r="D37" s="140">
        <v>0.8885092</v>
      </c>
      <c r="E37" s="89">
        <v>0.76388889999999998</v>
      </c>
      <c r="F37" s="66">
        <v>0.60389789999999999</v>
      </c>
      <c r="G37" s="66">
        <v>0.69942939999999998</v>
      </c>
      <c r="H37" s="66">
        <v>0.23543259999999999</v>
      </c>
      <c r="I37" s="66">
        <v>0.89257710000000001</v>
      </c>
      <c r="J37" s="66">
        <v>0.92464170000000001</v>
      </c>
      <c r="K37" s="66">
        <v>0.81860710000000003</v>
      </c>
      <c r="L37" s="66">
        <v>0.83199259999999997</v>
      </c>
      <c r="M37" s="66">
        <v>0.74799249999999995</v>
      </c>
      <c r="N37" s="66">
        <v>0.86558040000000003</v>
      </c>
      <c r="O37" s="66">
        <v>0.66781559999999995</v>
      </c>
      <c r="P37" s="66">
        <v>1.181335</v>
      </c>
      <c r="Q37" s="66">
        <v>1.1064480000000001</v>
      </c>
      <c r="R37" s="66">
        <v>0.69680759999999997</v>
      </c>
      <c r="S37" s="66">
        <v>1.166617</v>
      </c>
      <c r="T37" s="66">
        <v>0.77136680000000002</v>
      </c>
    </row>
    <row r="38" spans="1:20" ht="15.75" thickBot="1" x14ac:dyDescent="0.3">
      <c r="A38" s="136">
        <v>36</v>
      </c>
      <c r="B38" s="21" t="s">
        <v>33</v>
      </c>
      <c r="C38" s="141">
        <v>4.2429099999999997E-2</v>
      </c>
      <c r="D38" s="142">
        <v>0.20931230000000001</v>
      </c>
      <c r="E38" s="91">
        <v>3.4722200000000002E-2</v>
      </c>
      <c r="F38" s="67">
        <v>0.1372495</v>
      </c>
      <c r="G38" s="67">
        <v>7.9759499999999997E-2</v>
      </c>
      <c r="H38" s="67">
        <v>0</v>
      </c>
      <c r="I38" s="67">
        <v>4.8478599999999997E-2</v>
      </c>
      <c r="J38" s="67">
        <v>6.4724900000000002E-2</v>
      </c>
      <c r="K38" s="67">
        <v>3.8981300000000003E-2</v>
      </c>
      <c r="L38" s="67">
        <v>2.7579900000000001E-2</v>
      </c>
      <c r="M38" s="67">
        <v>7.3333000000000001E-3</v>
      </c>
      <c r="N38" s="67">
        <v>0.10183300000000001</v>
      </c>
      <c r="O38" s="67">
        <v>0</v>
      </c>
      <c r="P38" s="67">
        <v>0.20673359999999999</v>
      </c>
      <c r="Q38" s="67">
        <v>0.19076689999999999</v>
      </c>
      <c r="R38" s="67">
        <v>0.24307239999999999</v>
      </c>
      <c r="S38" s="67">
        <v>0.29913250000000002</v>
      </c>
      <c r="T38" s="67">
        <v>0.37025609999999998</v>
      </c>
    </row>
    <row r="39" spans="1:20" ht="15.75" thickBot="1" x14ac:dyDescent="0.3">
      <c r="A39" s="135">
        <v>37</v>
      </c>
      <c r="B39" s="20" t="s">
        <v>34</v>
      </c>
      <c r="C39" s="139">
        <v>0.1000114</v>
      </c>
      <c r="D39" s="140">
        <v>0.20504059999999999</v>
      </c>
      <c r="E39" s="89">
        <v>8.6805599999999997E-2</v>
      </c>
      <c r="F39" s="66">
        <v>0.1372495</v>
      </c>
      <c r="G39" s="66">
        <v>0.15951899999999999</v>
      </c>
      <c r="H39" s="66">
        <v>0.23543259999999999</v>
      </c>
      <c r="I39" s="66">
        <v>0.16539770000000001</v>
      </c>
      <c r="J39" s="66">
        <v>0.1202034</v>
      </c>
      <c r="K39" s="66">
        <v>0.1039501</v>
      </c>
      <c r="L39" s="66">
        <v>3.2176499999999997E-2</v>
      </c>
      <c r="M39" s="66">
        <v>2.5666399999999999E-2</v>
      </c>
      <c r="N39" s="66">
        <v>0</v>
      </c>
      <c r="O39" s="66">
        <v>0.36622149999999998</v>
      </c>
      <c r="P39" s="66">
        <v>0.26580039999999999</v>
      </c>
      <c r="Q39" s="66">
        <v>0.41968719999999998</v>
      </c>
      <c r="R39" s="66">
        <v>8.1024100000000002E-2</v>
      </c>
      <c r="S39" s="66">
        <v>0.14956630000000001</v>
      </c>
      <c r="T39" s="66">
        <v>3.0854699999999999E-2</v>
      </c>
    </row>
    <row r="40" spans="1:20" ht="30.75" thickBot="1" x14ac:dyDescent="0.3">
      <c r="A40" s="137">
        <v>38</v>
      </c>
      <c r="B40" s="21" t="s">
        <v>35</v>
      </c>
      <c r="C40" s="143">
        <v>0.3151873</v>
      </c>
      <c r="D40" s="144">
        <v>0.55104660000000005</v>
      </c>
      <c r="E40" s="99">
        <v>0.4166667</v>
      </c>
      <c r="F40" s="100">
        <v>0.43919849999999999</v>
      </c>
      <c r="G40" s="100">
        <v>0.28836129999999999</v>
      </c>
      <c r="H40" s="100">
        <v>0.29429080000000002</v>
      </c>
      <c r="I40" s="100">
        <v>0.45341769999999998</v>
      </c>
      <c r="J40" s="100">
        <v>0.3975959</v>
      </c>
      <c r="K40" s="100">
        <v>0.25987529999999998</v>
      </c>
      <c r="L40" s="100">
        <v>0.1516893</v>
      </c>
      <c r="M40" s="100">
        <v>0.23833090000000001</v>
      </c>
      <c r="N40" s="100">
        <v>0.10183300000000001</v>
      </c>
      <c r="O40" s="100">
        <v>0.60318830000000001</v>
      </c>
      <c r="P40" s="100">
        <v>0.79740109999999997</v>
      </c>
      <c r="Q40" s="100">
        <v>0.61045400000000005</v>
      </c>
      <c r="R40" s="100">
        <v>0.48614489999999999</v>
      </c>
      <c r="S40" s="100">
        <v>0.50852529999999996</v>
      </c>
      <c r="T40" s="100">
        <v>0.30854680000000001</v>
      </c>
    </row>
    <row r="41" spans="1:20" ht="15.75" customHeight="1" thickBot="1" x14ac:dyDescent="0.3">
      <c r="A41" s="135">
        <v>39</v>
      </c>
      <c r="B41" s="20" t="s">
        <v>36</v>
      </c>
      <c r="C41" s="139">
        <v>7.5766000000000002E-3</v>
      </c>
      <c r="D41" s="140">
        <v>4.2716999999999998E-3</v>
      </c>
      <c r="E41" s="89">
        <v>0</v>
      </c>
      <c r="F41" s="66">
        <v>5.4899799999999999E-2</v>
      </c>
      <c r="G41" s="66">
        <v>6.1352999999999998E-3</v>
      </c>
      <c r="H41" s="66">
        <v>0</v>
      </c>
      <c r="I41" s="66">
        <v>1.71101E-2</v>
      </c>
      <c r="J41" s="66">
        <v>0</v>
      </c>
      <c r="K41" s="66">
        <v>1.29938E-2</v>
      </c>
      <c r="L41" s="66">
        <v>0</v>
      </c>
      <c r="M41" s="66">
        <v>0</v>
      </c>
      <c r="N41" s="66">
        <v>0</v>
      </c>
      <c r="O41" s="66">
        <v>0</v>
      </c>
      <c r="P41" s="66">
        <v>0</v>
      </c>
      <c r="Q41" s="66">
        <v>0</v>
      </c>
      <c r="R41" s="66">
        <v>0</v>
      </c>
      <c r="S41" s="66">
        <v>0</v>
      </c>
      <c r="T41" s="66">
        <v>0</v>
      </c>
    </row>
    <row r="42" spans="1:20" ht="15.75" thickBot="1" x14ac:dyDescent="0.3">
      <c r="A42" s="136">
        <v>41</v>
      </c>
      <c r="B42" s="21" t="s">
        <v>37</v>
      </c>
      <c r="C42" s="141">
        <v>1.144827</v>
      </c>
      <c r="D42" s="142">
        <v>1.1661680000000001</v>
      </c>
      <c r="E42" s="91">
        <v>1.875</v>
      </c>
      <c r="F42" s="67">
        <v>0.74114740000000001</v>
      </c>
      <c r="G42" s="67">
        <v>1.5890550000000001</v>
      </c>
      <c r="H42" s="67">
        <v>0.58858149999999998</v>
      </c>
      <c r="I42" s="67">
        <v>0.70151419999999998</v>
      </c>
      <c r="J42" s="67">
        <v>0.64724919999999997</v>
      </c>
      <c r="K42" s="67">
        <v>0.87058210000000003</v>
      </c>
      <c r="L42" s="67">
        <v>0.92852219999999996</v>
      </c>
      <c r="M42" s="67">
        <v>1.833315</v>
      </c>
      <c r="N42" s="67">
        <v>1.120163</v>
      </c>
      <c r="O42" s="67">
        <v>0.43084879999999998</v>
      </c>
      <c r="P42" s="67">
        <v>1.388069</v>
      </c>
      <c r="Q42" s="67">
        <v>1.8313619999999999</v>
      </c>
      <c r="R42" s="67">
        <v>1.393615</v>
      </c>
      <c r="S42" s="67">
        <v>0.9871373</v>
      </c>
      <c r="T42" s="67">
        <v>1.2341869999999999</v>
      </c>
    </row>
    <row r="43" spans="1:20" ht="15.75" thickBot="1" x14ac:dyDescent="0.3">
      <c r="A43" s="135">
        <v>42</v>
      </c>
      <c r="B43" s="20" t="s">
        <v>38</v>
      </c>
      <c r="C43" s="139">
        <v>0.94328900000000004</v>
      </c>
      <c r="D43" s="140">
        <v>1.9991460000000001</v>
      </c>
      <c r="E43" s="89">
        <v>1.40625</v>
      </c>
      <c r="F43" s="66">
        <v>0.52154820000000002</v>
      </c>
      <c r="G43" s="66">
        <v>1.3559110000000001</v>
      </c>
      <c r="H43" s="66">
        <v>1.2948789999999999</v>
      </c>
      <c r="I43" s="66">
        <v>0.89257710000000001</v>
      </c>
      <c r="J43" s="66">
        <v>1.322238</v>
      </c>
      <c r="K43" s="66">
        <v>1.130457</v>
      </c>
      <c r="L43" s="66">
        <v>0.66191679999999997</v>
      </c>
      <c r="M43" s="66">
        <v>0.72599270000000005</v>
      </c>
      <c r="N43" s="66">
        <v>0.86558040000000003</v>
      </c>
      <c r="O43" s="66">
        <v>0.96940979999999999</v>
      </c>
      <c r="P43" s="66">
        <v>2.8352040000000001</v>
      </c>
      <c r="Q43" s="66">
        <v>1.983976</v>
      </c>
      <c r="R43" s="66">
        <v>1.750122</v>
      </c>
      <c r="S43" s="66">
        <v>2.9015849999999999</v>
      </c>
      <c r="T43" s="66">
        <v>2.1906819999999998</v>
      </c>
    </row>
    <row r="44" spans="1:20" ht="15.75" customHeight="1" thickBot="1" x14ac:dyDescent="0.3">
      <c r="A44" s="137">
        <v>43</v>
      </c>
      <c r="B44" s="21" t="s">
        <v>39</v>
      </c>
      <c r="C44" s="143">
        <v>9.1934690000000003</v>
      </c>
      <c r="D44" s="144">
        <v>8.4023920000000007</v>
      </c>
      <c r="E44" s="99">
        <v>12.77778</v>
      </c>
      <c r="F44" s="100">
        <v>8.6741700000000002</v>
      </c>
      <c r="G44" s="100">
        <v>11.9946</v>
      </c>
      <c r="H44" s="100">
        <v>6.8275459999999999</v>
      </c>
      <c r="I44" s="100">
        <v>7.844983</v>
      </c>
      <c r="J44" s="100">
        <v>9.1262139999999992</v>
      </c>
      <c r="K44" s="100">
        <v>10.45998</v>
      </c>
      <c r="L44" s="100">
        <v>8.1958169999999999</v>
      </c>
      <c r="M44" s="100">
        <v>9.0199099999999994</v>
      </c>
      <c r="N44" s="100">
        <v>11.50713</v>
      </c>
      <c r="O44" s="100">
        <v>7.302886</v>
      </c>
      <c r="P44" s="100">
        <v>10.070880000000001</v>
      </c>
      <c r="Q44" s="100">
        <v>8.4700500000000005</v>
      </c>
      <c r="R44" s="100">
        <v>8.0700040000000008</v>
      </c>
      <c r="S44" s="100">
        <v>7.478313</v>
      </c>
      <c r="T44" s="100">
        <v>9.7809310000000007</v>
      </c>
    </row>
    <row r="45" spans="1:20" ht="30.75" thickBot="1" x14ac:dyDescent="0.3">
      <c r="A45" s="138">
        <v>45</v>
      </c>
      <c r="B45" s="20" t="s">
        <v>40</v>
      </c>
      <c r="C45" s="145">
        <v>5.1763459999999997</v>
      </c>
      <c r="D45" s="146">
        <v>5.1431009999999997</v>
      </c>
      <c r="E45" s="101">
        <v>5.555555</v>
      </c>
      <c r="F45" s="102">
        <v>3.788087</v>
      </c>
      <c r="G45" s="102">
        <v>5.7856310000000004</v>
      </c>
      <c r="H45" s="102">
        <v>4.2966449999999998</v>
      </c>
      <c r="I45" s="102">
        <v>4.2746740000000001</v>
      </c>
      <c r="J45" s="102">
        <v>5.1502540000000003</v>
      </c>
      <c r="K45" s="102">
        <v>5.7172559999999999</v>
      </c>
      <c r="L45" s="102">
        <v>4.9459900000000001</v>
      </c>
      <c r="M45" s="102">
        <v>6.01694</v>
      </c>
      <c r="N45" s="102">
        <v>7.382892</v>
      </c>
      <c r="O45" s="102">
        <v>3.0590259999999998</v>
      </c>
      <c r="P45" s="102">
        <v>6.6154760000000001</v>
      </c>
      <c r="Q45" s="102">
        <v>5.6085459999999996</v>
      </c>
      <c r="R45" s="102">
        <v>5.0883159999999998</v>
      </c>
      <c r="S45" s="102">
        <v>5.2049060000000003</v>
      </c>
      <c r="T45" s="102">
        <v>6.2634990000000004</v>
      </c>
    </row>
    <row r="46" spans="1:20" ht="15.75" thickBot="1" x14ac:dyDescent="0.3">
      <c r="A46" s="136">
        <v>46</v>
      </c>
      <c r="B46" s="21" t="s">
        <v>41</v>
      </c>
      <c r="C46" s="141">
        <v>5.0301169999999997</v>
      </c>
      <c r="D46" s="142">
        <v>3.216574</v>
      </c>
      <c r="E46" s="91">
        <v>5.9895829999999997</v>
      </c>
      <c r="F46" s="67">
        <v>6.3683779999999999</v>
      </c>
      <c r="G46" s="67">
        <v>5.3561569999999996</v>
      </c>
      <c r="H46" s="67">
        <v>4.3555029999999997</v>
      </c>
      <c r="I46" s="67">
        <v>5.1415860000000002</v>
      </c>
      <c r="J46" s="67">
        <v>5.2612110000000003</v>
      </c>
      <c r="K46" s="67">
        <v>4.1320170000000003</v>
      </c>
      <c r="L46" s="67">
        <v>5.060905</v>
      </c>
      <c r="M46" s="67">
        <v>4.5722880000000004</v>
      </c>
      <c r="N46" s="67">
        <v>3.9714870000000002</v>
      </c>
      <c r="O46" s="67">
        <v>2.542008</v>
      </c>
      <c r="P46" s="67">
        <v>3.6326049999999999</v>
      </c>
      <c r="Q46" s="67">
        <v>3.9297979999999999</v>
      </c>
      <c r="R46" s="67">
        <v>3.3381949999999998</v>
      </c>
      <c r="S46" s="67">
        <v>3.260545</v>
      </c>
      <c r="T46" s="67">
        <v>2.8694850000000001</v>
      </c>
    </row>
    <row r="47" spans="1:20" ht="15.75" thickBot="1" x14ac:dyDescent="0.3">
      <c r="A47" s="135">
        <v>47</v>
      </c>
      <c r="B47" s="20" t="s">
        <v>42</v>
      </c>
      <c r="C47" s="139">
        <v>11.540710000000001</v>
      </c>
      <c r="D47" s="140">
        <v>11.77702</v>
      </c>
      <c r="E47" s="89">
        <v>13.45486</v>
      </c>
      <c r="F47" s="66">
        <v>11.44661</v>
      </c>
      <c r="G47" s="66">
        <v>11.28904</v>
      </c>
      <c r="H47" s="66">
        <v>8.0635670000000008</v>
      </c>
      <c r="I47" s="66">
        <v>11.52365</v>
      </c>
      <c r="J47" s="66">
        <v>12.07582</v>
      </c>
      <c r="K47" s="66">
        <v>11.408519999999999</v>
      </c>
      <c r="L47" s="66">
        <v>10.940009999999999</v>
      </c>
      <c r="M47" s="66">
        <v>11.692880000000001</v>
      </c>
      <c r="N47" s="66">
        <v>13.696540000000001</v>
      </c>
      <c r="O47" s="66">
        <v>11.374409999999999</v>
      </c>
      <c r="P47" s="66">
        <v>11.96102</v>
      </c>
      <c r="Q47" s="66">
        <v>13.12476</v>
      </c>
      <c r="R47" s="66">
        <v>11.310969999999999</v>
      </c>
      <c r="S47" s="66">
        <v>11.726000000000001</v>
      </c>
      <c r="T47" s="66">
        <v>12.03332</v>
      </c>
    </row>
    <row r="48" spans="1:20" ht="15.75" thickBot="1" x14ac:dyDescent="0.3">
      <c r="A48" s="136">
        <v>49</v>
      </c>
      <c r="B48" s="21" t="s">
        <v>43</v>
      </c>
      <c r="C48" s="141">
        <v>1.1228549999999999</v>
      </c>
      <c r="D48" s="142">
        <v>1.956429</v>
      </c>
      <c r="E48" s="91">
        <v>0.88541669999999995</v>
      </c>
      <c r="F48" s="67">
        <v>1.9214929999999999</v>
      </c>
      <c r="G48" s="67">
        <v>1.227069</v>
      </c>
      <c r="H48" s="67">
        <v>2.2366100000000002</v>
      </c>
      <c r="I48" s="67">
        <v>1.2547410000000001</v>
      </c>
      <c r="J48" s="67">
        <v>1.2944979999999999</v>
      </c>
      <c r="K48" s="67">
        <v>1.0654889999999999</v>
      </c>
      <c r="L48" s="67">
        <v>0.80900939999999999</v>
      </c>
      <c r="M48" s="67">
        <v>0.98999009999999998</v>
      </c>
      <c r="N48" s="67">
        <v>0.76374750000000002</v>
      </c>
      <c r="O48" s="67">
        <v>2.2834989999999999</v>
      </c>
      <c r="P48" s="67">
        <v>1.7720020000000001</v>
      </c>
      <c r="Q48" s="67">
        <v>1.8313619999999999</v>
      </c>
      <c r="R48" s="67">
        <v>2.41452</v>
      </c>
      <c r="S48" s="67">
        <v>2.0341010000000002</v>
      </c>
      <c r="T48" s="67">
        <v>0.86393089999999995</v>
      </c>
    </row>
    <row r="49" spans="1:20" ht="15.75" thickBot="1" x14ac:dyDescent="0.3">
      <c r="A49" s="135">
        <v>50</v>
      </c>
      <c r="B49" s="20" t="s">
        <v>44</v>
      </c>
      <c r="C49" s="139">
        <v>4.6217399999999999E-2</v>
      </c>
      <c r="D49" s="140">
        <v>4.6988500000000002E-2</v>
      </c>
      <c r="E49" s="89">
        <v>8.6805599999999997E-2</v>
      </c>
      <c r="F49" s="66">
        <v>0.52154820000000002</v>
      </c>
      <c r="G49" s="66">
        <v>6.1353499999999998E-2</v>
      </c>
      <c r="H49" s="66">
        <v>5.8858199999999999E-2</v>
      </c>
      <c r="I49" s="66">
        <v>2.28135E-2</v>
      </c>
      <c r="J49" s="66">
        <v>9.2464000000000001E-3</v>
      </c>
      <c r="K49" s="66">
        <v>2.59875E-2</v>
      </c>
      <c r="L49" s="66">
        <v>3.2176499999999997E-2</v>
      </c>
      <c r="M49" s="66">
        <v>2.5666399999999999E-2</v>
      </c>
      <c r="N49" s="66">
        <v>0</v>
      </c>
      <c r="O49" s="66">
        <v>0</v>
      </c>
      <c r="P49" s="66">
        <v>0</v>
      </c>
      <c r="Q49" s="66">
        <v>0.22892029999999999</v>
      </c>
      <c r="R49" s="66">
        <v>6.4819299999999996E-2</v>
      </c>
      <c r="S49" s="66">
        <v>0</v>
      </c>
      <c r="T49" s="66">
        <v>0</v>
      </c>
    </row>
    <row r="50" spans="1:20" ht="15.75" thickBot="1" x14ac:dyDescent="0.3">
      <c r="A50" s="136">
        <v>51</v>
      </c>
      <c r="B50" s="21" t="s">
        <v>45</v>
      </c>
      <c r="C50" s="141">
        <v>2.95488E-2</v>
      </c>
      <c r="D50" s="142">
        <v>0</v>
      </c>
      <c r="E50" s="91">
        <v>0</v>
      </c>
      <c r="F50" s="67">
        <v>0.1921493</v>
      </c>
      <c r="G50" s="67">
        <v>7.3624099999999998E-2</v>
      </c>
      <c r="H50" s="67">
        <v>0.1765745</v>
      </c>
      <c r="I50" s="67">
        <v>2.8517E-3</v>
      </c>
      <c r="J50" s="67">
        <v>0.1017106</v>
      </c>
      <c r="K50" s="67">
        <v>0</v>
      </c>
      <c r="L50" s="67">
        <v>9.1932999999999997E-3</v>
      </c>
      <c r="M50" s="67">
        <v>7.3333000000000001E-3</v>
      </c>
      <c r="N50" s="67">
        <v>0</v>
      </c>
      <c r="O50" s="67">
        <v>0</v>
      </c>
      <c r="P50" s="67">
        <v>0</v>
      </c>
      <c r="Q50" s="67">
        <v>0</v>
      </c>
      <c r="R50" s="67">
        <v>0</v>
      </c>
      <c r="S50" s="67">
        <v>0</v>
      </c>
      <c r="T50" s="67">
        <v>0</v>
      </c>
    </row>
    <row r="51" spans="1:20" ht="30.75" thickBot="1" x14ac:dyDescent="0.3">
      <c r="A51" s="138">
        <v>52</v>
      </c>
      <c r="B51" s="20" t="s">
        <v>46</v>
      </c>
      <c r="C51" s="145">
        <v>2.2290410000000001</v>
      </c>
      <c r="D51" s="146">
        <v>2.2682609999999999</v>
      </c>
      <c r="E51" s="101">
        <v>1.71875</v>
      </c>
      <c r="F51" s="102">
        <v>6.4507269999999997</v>
      </c>
      <c r="G51" s="102">
        <v>1.8528739999999999</v>
      </c>
      <c r="H51" s="102">
        <v>6.4155389999999999</v>
      </c>
      <c r="I51" s="102">
        <v>2.0332509999999999</v>
      </c>
      <c r="J51" s="102">
        <v>2.367083</v>
      </c>
      <c r="K51" s="102">
        <v>1.7281709999999999</v>
      </c>
      <c r="L51" s="102">
        <v>2.427028</v>
      </c>
      <c r="M51" s="102">
        <v>1.9543140000000001</v>
      </c>
      <c r="N51" s="102">
        <v>1.6802440000000001</v>
      </c>
      <c r="O51" s="102">
        <v>1.3787160000000001</v>
      </c>
      <c r="P51" s="102">
        <v>3.0714709999999998</v>
      </c>
      <c r="Q51" s="102">
        <v>1.259061</v>
      </c>
      <c r="R51" s="102">
        <v>2.479339</v>
      </c>
      <c r="S51" s="102">
        <v>3.1109779999999998</v>
      </c>
      <c r="T51" s="102">
        <v>2.2523909999999998</v>
      </c>
    </row>
    <row r="52" spans="1:20" ht="15.75" thickBot="1" x14ac:dyDescent="0.3">
      <c r="A52" s="136">
        <v>53</v>
      </c>
      <c r="B52" s="21" t="s">
        <v>47</v>
      </c>
      <c r="C52" s="141">
        <v>0.25457439999999998</v>
      </c>
      <c r="D52" s="142">
        <v>0.35027770000000003</v>
      </c>
      <c r="E52" s="91">
        <v>0.15625</v>
      </c>
      <c r="F52" s="67">
        <v>0.43919849999999999</v>
      </c>
      <c r="G52" s="67">
        <v>0.19633110000000001</v>
      </c>
      <c r="H52" s="67">
        <v>0.58858149999999998</v>
      </c>
      <c r="I52" s="67">
        <v>0.33364700000000003</v>
      </c>
      <c r="J52" s="67">
        <v>0.27739249999999999</v>
      </c>
      <c r="K52" s="67">
        <v>0.22089400000000001</v>
      </c>
      <c r="L52" s="67">
        <v>0.19305910000000001</v>
      </c>
      <c r="M52" s="67">
        <v>0.22366440000000001</v>
      </c>
      <c r="N52" s="67">
        <v>0.20366600000000001</v>
      </c>
      <c r="O52" s="67">
        <v>0.36622149999999998</v>
      </c>
      <c r="P52" s="67">
        <v>0.26580039999999999</v>
      </c>
      <c r="Q52" s="67">
        <v>0</v>
      </c>
      <c r="R52" s="67">
        <v>0.48614489999999999</v>
      </c>
      <c r="S52" s="67">
        <v>0.44869880000000001</v>
      </c>
      <c r="T52" s="67">
        <v>0.33940140000000002</v>
      </c>
    </row>
    <row r="53" spans="1:20" ht="15.75" thickBot="1" x14ac:dyDescent="0.3">
      <c r="A53" s="135">
        <v>55</v>
      </c>
      <c r="B53" s="20" t="s">
        <v>48</v>
      </c>
      <c r="C53" s="139">
        <v>1.8888510000000001</v>
      </c>
      <c r="D53" s="140">
        <v>3.5540370000000001</v>
      </c>
      <c r="E53" s="89">
        <v>2.8645830000000001</v>
      </c>
      <c r="F53" s="66">
        <v>2.6626409999999998</v>
      </c>
      <c r="G53" s="66">
        <v>1.8160620000000001</v>
      </c>
      <c r="H53" s="66">
        <v>1.7068859999999999</v>
      </c>
      <c r="I53" s="66">
        <v>1.203411</v>
      </c>
      <c r="J53" s="66">
        <v>1.8307910000000001</v>
      </c>
      <c r="K53" s="66">
        <v>1.9620580000000001</v>
      </c>
      <c r="L53" s="66">
        <v>1.948977</v>
      </c>
      <c r="M53" s="66">
        <v>2.5226410000000001</v>
      </c>
      <c r="N53" s="66">
        <v>1.0692459999999999</v>
      </c>
      <c r="O53" s="66">
        <v>3.317536</v>
      </c>
      <c r="P53" s="66">
        <v>2.5989369999999998</v>
      </c>
      <c r="Q53" s="66">
        <v>8.0885160000000003</v>
      </c>
      <c r="R53" s="66">
        <v>2.965484</v>
      </c>
      <c r="S53" s="66">
        <v>2.8118460000000001</v>
      </c>
      <c r="T53" s="66">
        <v>3.1471770000000001</v>
      </c>
    </row>
    <row r="54" spans="1:20" ht="15.75" thickBot="1" x14ac:dyDescent="0.3">
      <c r="A54" s="136">
        <v>56</v>
      </c>
      <c r="B54" s="21" t="s">
        <v>49</v>
      </c>
      <c r="C54" s="141">
        <v>1.3137859999999999</v>
      </c>
      <c r="D54" s="142">
        <v>1.9137120000000001</v>
      </c>
      <c r="E54" s="91">
        <v>1.701389</v>
      </c>
      <c r="F54" s="67">
        <v>1.729344</v>
      </c>
      <c r="G54" s="67">
        <v>1.466348</v>
      </c>
      <c r="H54" s="67">
        <v>1.000589</v>
      </c>
      <c r="I54" s="67">
        <v>1.2347790000000001</v>
      </c>
      <c r="J54" s="67">
        <v>1.2852520000000001</v>
      </c>
      <c r="K54" s="67">
        <v>1.221414</v>
      </c>
      <c r="L54" s="67">
        <v>1.066422</v>
      </c>
      <c r="M54" s="67">
        <v>1.4483189999999999</v>
      </c>
      <c r="N54" s="67">
        <v>1.2219960000000001</v>
      </c>
      <c r="O54" s="67">
        <v>1.7664800000000001</v>
      </c>
      <c r="P54" s="67">
        <v>1.417602</v>
      </c>
      <c r="Q54" s="67">
        <v>2.1365889999999998</v>
      </c>
      <c r="R54" s="67">
        <v>2.4631340000000002</v>
      </c>
      <c r="S54" s="67">
        <v>1.974275</v>
      </c>
      <c r="T54" s="67">
        <v>1.3576060000000001</v>
      </c>
    </row>
    <row r="55" spans="1:20" ht="15.75" thickBot="1" x14ac:dyDescent="0.3">
      <c r="A55" s="135">
        <v>58</v>
      </c>
      <c r="B55" s="20" t="s">
        <v>50</v>
      </c>
      <c r="C55" s="139">
        <v>0.161382</v>
      </c>
      <c r="D55" s="140">
        <v>0.1153353</v>
      </c>
      <c r="E55" s="89">
        <v>0.1041667</v>
      </c>
      <c r="F55" s="66">
        <v>0.38429869999999999</v>
      </c>
      <c r="G55" s="66">
        <v>0.177925</v>
      </c>
      <c r="H55" s="66">
        <v>5.8858199999999999E-2</v>
      </c>
      <c r="I55" s="66">
        <v>0.13973250000000001</v>
      </c>
      <c r="J55" s="66">
        <v>0.19417480000000001</v>
      </c>
      <c r="K55" s="66">
        <v>9.0956300000000004E-2</v>
      </c>
      <c r="L55" s="66">
        <v>0.16547919999999999</v>
      </c>
      <c r="M55" s="66">
        <v>0.17966489999999999</v>
      </c>
      <c r="N55" s="66">
        <v>0</v>
      </c>
      <c r="O55" s="66">
        <v>8.6169800000000005E-2</v>
      </c>
      <c r="P55" s="66">
        <v>8.8600100000000001E-2</v>
      </c>
      <c r="Q55" s="66">
        <v>0.26707360000000002</v>
      </c>
      <c r="R55" s="66">
        <v>0.1134338</v>
      </c>
      <c r="S55" s="66">
        <v>2.99133E-2</v>
      </c>
      <c r="T55" s="66">
        <v>0.12341870000000001</v>
      </c>
    </row>
    <row r="56" spans="1:20" ht="30.75" thickBot="1" x14ac:dyDescent="0.3">
      <c r="A56" s="137">
        <v>59</v>
      </c>
      <c r="B56" s="21" t="s">
        <v>51</v>
      </c>
      <c r="C56" s="143">
        <v>0.11440690000000001</v>
      </c>
      <c r="D56" s="144">
        <v>0.18368219999999999</v>
      </c>
      <c r="E56" s="99">
        <v>1.7361100000000001E-2</v>
      </c>
      <c r="F56" s="100">
        <v>0.57644799999999996</v>
      </c>
      <c r="G56" s="100">
        <v>3.68121E-2</v>
      </c>
      <c r="H56" s="100">
        <v>0.1177163</v>
      </c>
      <c r="I56" s="100">
        <v>0.16539770000000001</v>
      </c>
      <c r="J56" s="100">
        <v>7.3971300000000004E-2</v>
      </c>
      <c r="K56" s="100">
        <v>9.0956300000000004E-2</v>
      </c>
      <c r="L56" s="100">
        <v>9.6529500000000004E-2</v>
      </c>
      <c r="M56" s="100">
        <v>8.7999099999999997E-2</v>
      </c>
      <c r="N56" s="100">
        <v>0.15274950000000001</v>
      </c>
      <c r="O56" s="100">
        <v>0.66781559999999995</v>
      </c>
      <c r="P56" s="100">
        <v>8.8600100000000001E-2</v>
      </c>
      <c r="Q56" s="100">
        <v>3.8153399999999997E-2</v>
      </c>
      <c r="R56" s="100">
        <v>6.4819299999999996E-2</v>
      </c>
      <c r="S56" s="100">
        <v>5.9826499999999998E-2</v>
      </c>
      <c r="T56" s="100">
        <v>3.0854699999999999E-2</v>
      </c>
    </row>
    <row r="57" spans="1:20" ht="15.75" thickBot="1" x14ac:dyDescent="0.3">
      <c r="A57" s="135">
        <v>60</v>
      </c>
      <c r="B57" s="20" t="s">
        <v>52</v>
      </c>
      <c r="C57" s="139">
        <v>4.8490400000000003E-2</v>
      </c>
      <c r="D57" s="140">
        <v>9.3976900000000002E-2</v>
      </c>
      <c r="E57" s="89">
        <v>0</v>
      </c>
      <c r="F57" s="66">
        <v>0.1921493</v>
      </c>
      <c r="G57" s="66">
        <v>2.4541400000000001E-2</v>
      </c>
      <c r="H57" s="66">
        <v>0</v>
      </c>
      <c r="I57" s="66">
        <v>5.1330300000000002E-2</v>
      </c>
      <c r="J57" s="66">
        <v>5.54785E-2</v>
      </c>
      <c r="K57" s="66">
        <v>7.7962600000000007E-2</v>
      </c>
      <c r="L57" s="66">
        <v>5.5159699999999999E-2</v>
      </c>
      <c r="M57" s="66">
        <v>4.0332899999999998E-2</v>
      </c>
      <c r="N57" s="66">
        <v>5.0916500000000003E-2</v>
      </c>
      <c r="O57" s="66">
        <v>0.21542439999999999</v>
      </c>
      <c r="P57" s="66">
        <v>8.8600100000000001E-2</v>
      </c>
      <c r="Q57" s="66">
        <v>3.8153399999999997E-2</v>
      </c>
      <c r="R57" s="66">
        <v>0.1134338</v>
      </c>
      <c r="S57" s="66">
        <v>2.99133E-2</v>
      </c>
      <c r="T57" s="66">
        <v>0</v>
      </c>
    </row>
    <row r="58" spans="1:20" ht="15.75" thickBot="1" x14ac:dyDescent="0.3">
      <c r="A58" s="136">
        <v>61</v>
      </c>
      <c r="B58" s="21" t="s">
        <v>53</v>
      </c>
      <c r="C58" s="141">
        <v>0.1091033</v>
      </c>
      <c r="D58" s="142">
        <v>0.1495088</v>
      </c>
      <c r="E58" s="91">
        <v>0.15625</v>
      </c>
      <c r="F58" s="67">
        <v>8.2349699999999998E-2</v>
      </c>
      <c r="G58" s="67">
        <v>7.3624099999999998E-2</v>
      </c>
      <c r="H58" s="67">
        <v>0.1177163</v>
      </c>
      <c r="I58" s="67">
        <v>0.1768044</v>
      </c>
      <c r="J58" s="67">
        <v>0.14794270000000001</v>
      </c>
      <c r="K58" s="67">
        <v>7.7962600000000007E-2</v>
      </c>
      <c r="L58" s="67">
        <v>5.5159699999999999E-2</v>
      </c>
      <c r="M58" s="67">
        <v>6.9666000000000006E-2</v>
      </c>
      <c r="N58" s="67">
        <v>0.15274950000000001</v>
      </c>
      <c r="O58" s="67">
        <v>0.28005170000000001</v>
      </c>
      <c r="P58" s="67">
        <v>8.8600100000000001E-2</v>
      </c>
      <c r="Q58" s="67">
        <v>0</v>
      </c>
      <c r="R58" s="67">
        <v>0.1134338</v>
      </c>
      <c r="S58" s="67">
        <v>0.17947949999999999</v>
      </c>
      <c r="T58" s="67">
        <v>0.18512799999999999</v>
      </c>
    </row>
    <row r="59" spans="1:20" ht="15.75" thickBot="1" x14ac:dyDescent="0.3">
      <c r="A59" s="135">
        <v>62</v>
      </c>
      <c r="B59" s="20" t="s">
        <v>54</v>
      </c>
      <c r="C59" s="139">
        <v>1.8638479999999999</v>
      </c>
      <c r="D59" s="140">
        <v>1.319949</v>
      </c>
      <c r="E59" s="89">
        <v>1.232639</v>
      </c>
      <c r="F59" s="66">
        <v>2.9645899999999998</v>
      </c>
      <c r="G59" s="66">
        <v>1.4602120000000001</v>
      </c>
      <c r="H59" s="66">
        <v>3.2371979999999998</v>
      </c>
      <c r="I59" s="66">
        <v>2.1130979999999999</v>
      </c>
      <c r="J59" s="66">
        <v>1.701341</v>
      </c>
      <c r="K59" s="66">
        <v>1.533264</v>
      </c>
      <c r="L59" s="66">
        <v>1.8432539999999999</v>
      </c>
      <c r="M59" s="66">
        <v>1.8846480000000001</v>
      </c>
      <c r="N59" s="66">
        <v>1.425662</v>
      </c>
      <c r="O59" s="66">
        <v>2.218871</v>
      </c>
      <c r="P59" s="66">
        <v>0.7383343</v>
      </c>
      <c r="Q59" s="66">
        <v>1.030141</v>
      </c>
      <c r="R59" s="66">
        <v>1.37741</v>
      </c>
      <c r="S59" s="66">
        <v>0.95722410000000002</v>
      </c>
      <c r="T59" s="66">
        <v>1.1416230000000001</v>
      </c>
    </row>
    <row r="60" spans="1:20" ht="15.75" thickBot="1" x14ac:dyDescent="0.3">
      <c r="A60" s="136">
        <v>63</v>
      </c>
      <c r="B60" s="21" t="s">
        <v>55</v>
      </c>
      <c r="C60" s="141">
        <v>0.18790009999999999</v>
      </c>
      <c r="D60" s="142">
        <v>0.18368219999999999</v>
      </c>
      <c r="E60" s="91">
        <v>6.9444400000000003E-2</v>
      </c>
      <c r="F60" s="67">
        <v>0.46664840000000002</v>
      </c>
      <c r="G60" s="67">
        <v>0.12884229999999999</v>
      </c>
      <c r="H60" s="67">
        <v>0.1765745</v>
      </c>
      <c r="I60" s="67">
        <v>0.21957969999999999</v>
      </c>
      <c r="J60" s="67">
        <v>0.2404068</v>
      </c>
      <c r="K60" s="67">
        <v>9.0956300000000004E-2</v>
      </c>
      <c r="L60" s="67">
        <v>0.21604229999999999</v>
      </c>
      <c r="M60" s="67">
        <v>0.15033179999999999</v>
      </c>
      <c r="N60" s="67">
        <v>0.30549900000000002</v>
      </c>
      <c r="O60" s="67">
        <v>0.47393360000000001</v>
      </c>
      <c r="P60" s="67">
        <v>2.9533400000000001E-2</v>
      </c>
      <c r="Q60" s="67">
        <v>0.30522700000000003</v>
      </c>
      <c r="R60" s="67">
        <v>0.1134338</v>
      </c>
      <c r="S60" s="67">
        <v>5.9826499999999998E-2</v>
      </c>
      <c r="T60" s="67">
        <v>6.1709300000000002E-2</v>
      </c>
    </row>
    <row r="61" spans="1:20" ht="15.75" thickBot="1" x14ac:dyDescent="0.3">
      <c r="A61" s="135">
        <v>64</v>
      </c>
      <c r="B61" s="20" t="s">
        <v>56</v>
      </c>
      <c r="C61" s="139">
        <v>1.9206730000000001</v>
      </c>
      <c r="D61" s="140">
        <v>1.1362669999999999</v>
      </c>
      <c r="E61" s="89">
        <v>1.579861</v>
      </c>
      <c r="F61" s="66">
        <v>1.4822949999999999</v>
      </c>
      <c r="G61" s="66">
        <v>1.570649</v>
      </c>
      <c r="H61" s="66">
        <v>1.059447</v>
      </c>
      <c r="I61" s="66">
        <v>1.7281200000000001</v>
      </c>
      <c r="J61" s="66">
        <v>2.1451690000000001</v>
      </c>
      <c r="K61" s="66">
        <v>1.871102</v>
      </c>
      <c r="L61" s="66">
        <v>2.4546079999999999</v>
      </c>
      <c r="M61" s="66">
        <v>2.045979</v>
      </c>
      <c r="N61" s="66">
        <v>2.0875759999999999</v>
      </c>
      <c r="O61" s="66">
        <v>0.90478239999999999</v>
      </c>
      <c r="P61" s="66">
        <v>1.181335</v>
      </c>
      <c r="Q61" s="66">
        <v>1.297215</v>
      </c>
      <c r="R61" s="66">
        <v>0.87506079999999997</v>
      </c>
      <c r="S61" s="66">
        <v>1.1067899999999999</v>
      </c>
      <c r="T61" s="66">
        <v>1.8204260000000001</v>
      </c>
    </row>
    <row r="62" spans="1:20" ht="30.75" thickBot="1" x14ac:dyDescent="0.3">
      <c r="A62" s="137">
        <v>65</v>
      </c>
      <c r="B62" s="21" t="s">
        <v>57</v>
      </c>
      <c r="C62" s="143">
        <v>0.46823500000000001</v>
      </c>
      <c r="D62" s="144">
        <v>0.30756090000000003</v>
      </c>
      <c r="E62" s="99">
        <v>0.3125</v>
      </c>
      <c r="F62" s="100">
        <v>1.2077960000000001</v>
      </c>
      <c r="G62" s="100">
        <v>0.34357939999999998</v>
      </c>
      <c r="H62" s="100">
        <v>0.29429080000000002</v>
      </c>
      <c r="I62" s="100">
        <v>0.42490090000000003</v>
      </c>
      <c r="J62" s="100">
        <v>0.65649559999999996</v>
      </c>
      <c r="K62" s="100">
        <v>0.45478170000000001</v>
      </c>
      <c r="L62" s="100">
        <v>0.39071479999999997</v>
      </c>
      <c r="M62" s="100">
        <v>0.4913284</v>
      </c>
      <c r="N62" s="100">
        <v>1.01833</v>
      </c>
      <c r="O62" s="100">
        <v>0.30159409999999998</v>
      </c>
      <c r="P62" s="100">
        <v>0.1772002</v>
      </c>
      <c r="Q62" s="100">
        <v>0.30522700000000003</v>
      </c>
      <c r="R62" s="100">
        <v>0.4051207</v>
      </c>
      <c r="S62" s="100">
        <v>0.23930599999999999</v>
      </c>
      <c r="T62" s="100">
        <v>0.33940140000000002</v>
      </c>
    </row>
    <row r="63" spans="1:20" ht="15.75" customHeight="1" thickBot="1" x14ac:dyDescent="0.3">
      <c r="A63" s="135">
        <v>66</v>
      </c>
      <c r="B63" s="20" t="s">
        <v>58</v>
      </c>
      <c r="C63" s="139">
        <v>0.6947759</v>
      </c>
      <c r="D63" s="140">
        <v>0.465613</v>
      </c>
      <c r="E63" s="89">
        <v>0.55555560000000004</v>
      </c>
      <c r="F63" s="66">
        <v>0.87839690000000004</v>
      </c>
      <c r="G63" s="66">
        <v>0.58285779999999998</v>
      </c>
      <c r="H63" s="66">
        <v>1.1183050000000001</v>
      </c>
      <c r="I63" s="66">
        <v>0.90683550000000002</v>
      </c>
      <c r="J63" s="66">
        <v>0.70272769999999996</v>
      </c>
      <c r="K63" s="66">
        <v>0.5717255</v>
      </c>
      <c r="L63" s="66">
        <v>0.65272350000000001</v>
      </c>
      <c r="M63" s="66">
        <v>0.52799470000000004</v>
      </c>
      <c r="N63" s="66">
        <v>0.66191449999999996</v>
      </c>
      <c r="O63" s="66">
        <v>0.71090050000000005</v>
      </c>
      <c r="P63" s="66">
        <v>0.32486710000000002</v>
      </c>
      <c r="Q63" s="66">
        <v>0.61045400000000005</v>
      </c>
      <c r="R63" s="66">
        <v>0.42132560000000002</v>
      </c>
      <c r="S63" s="66">
        <v>0.3290458</v>
      </c>
      <c r="T63" s="66">
        <v>0.40111079999999999</v>
      </c>
    </row>
    <row r="64" spans="1:20" ht="15.75" thickBot="1" x14ac:dyDescent="0.3">
      <c r="A64" s="136">
        <v>68</v>
      </c>
      <c r="B64" s="21" t="s">
        <v>59</v>
      </c>
      <c r="C64" s="141">
        <v>0.70765610000000001</v>
      </c>
      <c r="D64" s="142">
        <v>1.020931</v>
      </c>
      <c r="E64" s="91">
        <v>0.92013889999999998</v>
      </c>
      <c r="F64" s="67">
        <v>1.9214929999999999</v>
      </c>
      <c r="G64" s="67">
        <v>0.6196699</v>
      </c>
      <c r="H64" s="67">
        <v>1.059447</v>
      </c>
      <c r="I64" s="67">
        <v>0.83269170000000003</v>
      </c>
      <c r="J64" s="67">
        <v>0.85067029999999999</v>
      </c>
      <c r="K64" s="67">
        <v>0.50675680000000001</v>
      </c>
      <c r="L64" s="67">
        <v>0.49643759999999998</v>
      </c>
      <c r="M64" s="67">
        <v>0.55366110000000002</v>
      </c>
      <c r="N64" s="67">
        <v>0.4582485</v>
      </c>
      <c r="O64" s="67">
        <v>1.788022</v>
      </c>
      <c r="P64" s="67">
        <v>0.88600120000000004</v>
      </c>
      <c r="Q64" s="67">
        <v>1.068295</v>
      </c>
      <c r="R64" s="67">
        <v>0.81024149999999995</v>
      </c>
      <c r="S64" s="67">
        <v>0.71791799999999995</v>
      </c>
      <c r="T64" s="67">
        <v>0.74051219999999995</v>
      </c>
    </row>
    <row r="65" spans="1:20" ht="15.75" thickBot="1" x14ac:dyDescent="0.3">
      <c r="A65" s="135">
        <v>69</v>
      </c>
      <c r="B65" s="20" t="s">
        <v>60</v>
      </c>
      <c r="C65" s="139">
        <v>2.5321060000000002</v>
      </c>
      <c r="D65" s="140">
        <v>2.0076890000000001</v>
      </c>
      <c r="E65" s="89">
        <v>2.8993060000000002</v>
      </c>
      <c r="F65" s="66">
        <v>3.0469390000000001</v>
      </c>
      <c r="G65" s="66">
        <v>2.6013869999999999</v>
      </c>
      <c r="H65" s="66">
        <v>2.4720420000000001</v>
      </c>
      <c r="I65" s="66">
        <v>2.7404679999999999</v>
      </c>
      <c r="J65" s="66">
        <v>2.2746189999999999</v>
      </c>
      <c r="K65" s="66">
        <v>2.4168400000000001</v>
      </c>
      <c r="L65" s="66">
        <v>2.02712</v>
      </c>
      <c r="M65" s="66">
        <v>2.5153080000000001</v>
      </c>
      <c r="N65" s="66">
        <v>3.9205700000000001</v>
      </c>
      <c r="O65" s="66">
        <v>3.2529080000000001</v>
      </c>
      <c r="P65" s="66">
        <v>1.742469</v>
      </c>
      <c r="Q65" s="66">
        <v>2.1365889999999998</v>
      </c>
      <c r="R65" s="66">
        <v>1.8149409999999999</v>
      </c>
      <c r="S65" s="66">
        <v>1.4358359999999999</v>
      </c>
      <c r="T65" s="66">
        <v>1.3576060000000001</v>
      </c>
    </row>
    <row r="66" spans="1:20" ht="15.75" customHeight="1" thickBot="1" x14ac:dyDescent="0.3">
      <c r="A66" s="137">
        <v>70</v>
      </c>
      <c r="B66" s="21" t="s">
        <v>61</v>
      </c>
      <c r="C66" s="143">
        <v>1.841118</v>
      </c>
      <c r="D66" s="144">
        <v>1.542076</v>
      </c>
      <c r="E66" s="99">
        <v>1.1284719999999999</v>
      </c>
      <c r="F66" s="100">
        <v>2.0587430000000002</v>
      </c>
      <c r="G66" s="100">
        <v>1.374317</v>
      </c>
      <c r="H66" s="100">
        <v>6.4155389999999999</v>
      </c>
      <c r="I66" s="100">
        <v>2.1273559999999998</v>
      </c>
      <c r="J66" s="100">
        <v>2.0064730000000002</v>
      </c>
      <c r="K66" s="100">
        <v>1.4423079999999999</v>
      </c>
      <c r="L66" s="100">
        <v>1.5904389999999999</v>
      </c>
      <c r="M66" s="100">
        <v>1.8626480000000001</v>
      </c>
      <c r="N66" s="100">
        <v>1.4765779999999999</v>
      </c>
      <c r="O66" s="100">
        <v>2.3696679999999999</v>
      </c>
      <c r="P66" s="100">
        <v>1.624336</v>
      </c>
      <c r="Q66" s="100">
        <v>1.3353680000000001</v>
      </c>
      <c r="R66" s="100">
        <v>1.1343380000000001</v>
      </c>
      <c r="S66" s="100">
        <v>1.7947949999999999</v>
      </c>
      <c r="T66" s="100">
        <v>0.98734960000000005</v>
      </c>
    </row>
    <row r="67" spans="1:20" ht="30.75" thickBot="1" x14ac:dyDescent="0.3">
      <c r="A67" s="138">
        <v>71</v>
      </c>
      <c r="B67" s="20" t="s">
        <v>62</v>
      </c>
      <c r="C67" s="145">
        <v>1.0978520000000001</v>
      </c>
      <c r="D67" s="146">
        <v>0.83724900000000002</v>
      </c>
      <c r="E67" s="101">
        <v>0.57291669999999995</v>
      </c>
      <c r="F67" s="102">
        <v>0.98819659999999998</v>
      </c>
      <c r="G67" s="102">
        <v>1.0859559999999999</v>
      </c>
      <c r="H67" s="102">
        <v>1.1183050000000001</v>
      </c>
      <c r="I67" s="102">
        <v>1.086492</v>
      </c>
      <c r="J67" s="102">
        <v>0.97087380000000001</v>
      </c>
      <c r="K67" s="102">
        <v>1.0654889999999999</v>
      </c>
      <c r="L67" s="102">
        <v>1.1399680000000001</v>
      </c>
      <c r="M67" s="102">
        <v>1.257654</v>
      </c>
      <c r="N67" s="102">
        <v>1.2219960000000001</v>
      </c>
      <c r="O67" s="102">
        <v>0.99095219999999995</v>
      </c>
      <c r="P67" s="102">
        <v>0.8564678</v>
      </c>
      <c r="Q67" s="102">
        <v>0.83937430000000002</v>
      </c>
      <c r="R67" s="102">
        <v>0.72921729999999996</v>
      </c>
      <c r="S67" s="102">
        <v>0.89739749999999996</v>
      </c>
      <c r="T67" s="102">
        <v>0.74051219999999995</v>
      </c>
    </row>
    <row r="68" spans="1:20" ht="15.75" thickBot="1" x14ac:dyDescent="0.3">
      <c r="A68" s="136">
        <v>72</v>
      </c>
      <c r="B68" s="21" t="s">
        <v>63</v>
      </c>
      <c r="C68" s="141">
        <v>0.23260220000000001</v>
      </c>
      <c r="D68" s="142">
        <v>0.4442546</v>
      </c>
      <c r="E68" s="91">
        <v>0.15625</v>
      </c>
      <c r="F68" s="67">
        <v>0.41174860000000002</v>
      </c>
      <c r="G68" s="67">
        <v>0.1472483</v>
      </c>
      <c r="H68" s="67">
        <v>0.47086519999999998</v>
      </c>
      <c r="I68" s="67">
        <v>0.2024696</v>
      </c>
      <c r="J68" s="67">
        <v>0.1571891</v>
      </c>
      <c r="K68" s="67">
        <v>0.22089400000000001</v>
      </c>
      <c r="L68" s="67">
        <v>0.33095839999999999</v>
      </c>
      <c r="M68" s="67">
        <v>0.26033070000000003</v>
      </c>
      <c r="N68" s="67">
        <v>0.15274950000000001</v>
      </c>
      <c r="O68" s="67">
        <v>0.86169759999999995</v>
      </c>
      <c r="P68" s="67">
        <v>0.47253400000000001</v>
      </c>
      <c r="Q68" s="67">
        <v>0.26707360000000002</v>
      </c>
      <c r="R68" s="67">
        <v>0.3565062</v>
      </c>
      <c r="S68" s="67">
        <v>0.41878549999999998</v>
      </c>
      <c r="T68" s="67">
        <v>0.1542734</v>
      </c>
    </row>
    <row r="69" spans="1:20" ht="15.75" thickBot="1" x14ac:dyDescent="0.3">
      <c r="A69" s="135">
        <v>73</v>
      </c>
      <c r="B69" s="20" t="s">
        <v>64</v>
      </c>
      <c r="C69" s="139">
        <v>0.42353299999999999</v>
      </c>
      <c r="D69" s="140">
        <v>0.24775739999999999</v>
      </c>
      <c r="E69" s="89">
        <v>0.22569439999999999</v>
      </c>
      <c r="F69" s="66">
        <v>1.290146</v>
      </c>
      <c r="G69" s="66">
        <v>0.30676730000000002</v>
      </c>
      <c r="H69" s="66">
        <v>0.64743969999999995</v>
      </c>
      <c r="I69" s="66">
        <v>0.51615480000000002</v>
      </c>
      <c r="J69" s="66">
        <v>0.43458160000000001</v>
      </c>
      <c r="K69" s="66">
        <v>0.38981290000000002</v>
      </c>
      <c r="L69" s="66">
        <v>0.33095839999999999</v>
      </c>
      <c r="M69" s="66">
        <v>0.33733000000000002</v>
      </c>
      <c r="N69" s="66">
        <v>0.76374750000000002</v>
      </c>
      <c r="O69" s="66">
        <v>0.60318830000000001</v>
      </c>
      <c r="P69" s="66">
        <v>8.8600100000000001E-2</v>
      </c>
      <c r="Q69" s="66">
        <v>0.19076689999999999</v>
      </c>
      <c r="R69" s="66">
        <v>0.2268676</v>
      </c>
      <c r="S69" s="66">
        <v>8.9739799999999995E-2</v>
      </c>
      <c r="T69" s="66">
        <v>0.18512799999999999</v>
      </c>
    </row>
    <row r="70" spans="1:20" ht="30.75" thickBot="1" x14ac:dyDescent="0.3">
      <c r="A70" s="137">
        <v>74</v>
      </c>
      <c r="B70" s="21" t="s">
        <v>65</v>
      </c>
      <c r="C70" s="143">
        <v>0.21441830000000001</v>
      </c>
      <c r="D70" s="144">
        <v>0.18368219999999999</v>
      </c>
      <c r="E70" s="99">
        <v>8.6805599999999997E-2</v>
      </c>
      <c r="F70" s="100">
        <v>0.87839690000000004</v>
      </c>
      <c r="G70" s="100">
        <v>0.25154919999999997</v>
      </c>
      <c r="H70" s="100">
        <v>0.1765745</v>
      </c>
      <c r="I70" s="100">
        <v>0.2423931</v>
      </c>
      <c r="J70" s="100">
        <v>0.2034212</v>
      </c>
      <c r="K70" s="100">
        <v>7.7962600000000007E-2</v>
      </c>
      <c r="L70" s="100">
        <v>0.15628590000000001</v>
      </c>
      <c r="M70" s="100">
        <v>0.19433139999999999</v>
      </c>
      <c r="N70" s="100">
        <v>0.10183300000000001</v>
      </c>
      <c r="O70" s="100">
        <v>0.23696680000000001</v>
      </c>
      <c r="P70" s="100">
        <v>0.14766689999999999</v>
      </c>
      <c r="Q70" s="100">
        <v>0.19076689999999999</v>
      </c>
      <c r="R70" s="100">
        <v>0.21066280000000001</v>
      </c>
      <c r="S70" s="100">
        <v>8.9739799999999995E-2</v>
      </c>
      <c r="T70" s="100">
        <v>0.1542734</v>
      </c>
    </row>
    <row r="71" spans="1:20" ht="15.75" thickBot="1" x14ac:dyDescent="0.3">
      <c r="A71" s="135">
        <v>75</v>
      </c>
      <c r="B71" s="20" t="s">
        <v>66</v>
      </c>
      <c r="C71" s="139">
        <v>0.64704320000000004</v>
      </c>
      <c r="D71" s="140">
        <v>0.58949169999999995</v>
      </c>
      <c r="E71" s="89">
        <v>1.0243059999999999</v>
      </c>
      <c r="F71" s="66">
        <v>0.38429869999999999</v>
      </c>
      <c r="G71" s="66">
        <v>0.73624149999999999</v>
      </c>
      <c r="H71" s="66">
        <v>0.35314889999999999</v>
      </c>
      <c r="I71" s="66">
        <v>0.78136139999999998</v>
      </c>
      <c r="J71" s="66">
        <v>0.76745260000000004</v>
      </c>
      <c r="K71" s="66">
        <v>0.76663199999999998</v>
      </c>
      <c r="L71" s="66">
        <v>0.4412779</v>
      </c>
      <c r="M71" s="66">
        <v>0.45832879999999998</v>
      </c>
      <c r="N71" s="66">
        <v>0.91649689999999995</v>
      </c>
      <c r="O71" s="66">
        <v>0.77552779999999999</v>
      </c>
      <c r="P71" s="66">
        <v>0.91553459999999998</v>
      </c>
      <c r="Q71" s="66">
        <v>0.34338039999999997</v>
      </c>
      <c r="R71" s="66">
        <v>0.50234970000000001</v>
      </c>
      <c r="S71" s="66">
        <v>0.62817829999999997</v>
      </c>
      <c r="T71" s="66">
        <v>0.30854680000000001</v>
      </c>
    </row>
    <row r="72" spans="1:20" ht="15.75" thickBot="1" x14ac:dyDescent="0.3">
      <c r="A72" s="136">
        <v>77</v>
      </c>
      <c r="B72" s="21" t="s">
        <v>67</v>
      </c>
      <c r="C72" s="141">
        <v>0.17501990000000001</v>
      </c>
      <c r="D72" s="142">
        <v>0.21785560000000001</v>
      </c>
      <c r="E72" s="91">
        <v>0.13888890000000001</v>
      </c>
      <c r="F72" s="67">
        <v>0.41174860000000002</v>
      </c>
      <c r="G72" s="67">
        <v>0.1901957</v>
      </c>
      <c r="H72" s="67">
        <v>0.1177163</v>
      </c>
      <c r="I72" s="67">
        <v>0.21102460000000001</v>
      </c>
      <c r="J72" s="67">
        <v>0.16643549999999999</v>
      </c>
      <c r="K72" s="67">
        <v>0.14293139999999999</v>
      </c>
      <c r="L72" s="67">
        <v>0.14709259999999999</v>
      </c>
      <c r="M72" s="67">
        <v>0.1429986</v>
      </c>
      <c r="N72" s="67">
        <v>0.10183300000000001</v>
      </c>
      <c r="O72" s="67">
        <v>0.36622149999999998</v>
      </c>
      <c r="P72" s="67">
        <v>0.1181335</v>
      </c>
      <c r="Q72" s="67">
        <v>0.30522700000000003</v>
      </c>
      <c r="R72" s="67">
        <v>0.12963859999999999</v>
      </c>
      <c r="S72" s="67">
        <v>0.14956630000000001</v>
      </c>
      <c r="T72" s="67">
        <v>0.2776921</v>
      </c>
    </row>
    <row r="73" spans="1:20" ht="15.75" thickBot="1" x14ac:dyDescent="0.3">
      <c r="A73" s="135">
        <v>78</v>
      </c>
      <c r="B73" s="20" t="s">
        <v>68</v>
      </c>
      <c r="C73" s="139">
        <v>0.4583854</v>
      </c>
      <c r="D73" s="140">
        <v>0.40580949999999999</v>
      </c>
      <c r="E73" s="89">
        <v>0.22569439999999999</v>
      </c>
      <c r="F73" s="66">
        <v>0.60389789999999999</v>
      </c>
      <c r="G73" s="66">
        <v>0.44788020000000001</v>
      </c>
      <c r="H73" s="66">
        <v>0.52972330000000001</v>
      </c>
      <c r="I73" s="66">
        <v>0.55037499999999995</v>
      </c>
      <c r="J73" s="66">
        <v>0.46232089999999998</v>
      </c>
      <c r="K73" s="66">
        <v>0.38981290000000002</v>
      </c>
      <c r="L73" s="66">
        <v>0.39531139999999998</v>
      </c>
      <c r="M73" s="66">
        <v>0.44366220000000001</v>
      </c>
      <c r="N73" s="66">
        <v>0.40733200000000003</v>
      </c>
      <c r="O73" s="66">
        <v>0.58164579999999999</v>
      </c>
      <c r="P73" s="66">
        <v>0.20673359999999999</v>
      </c>
      <c r="Q73" s="66">
        <v>0.38153379999999998</v>
      </c>
      <c r="R73" s="66">
        <v>0.42132560000000002</v>
      </c>
      <c r="S73" s="66">
        <v>0.3888723</v>
      </c>
      <c r="T73" s="66">
        <v>0.30854680000000001</v>
      </c>
    </row>
    <row r="74" spans="1:20" ht="30.75" thickBot="1" x14ac:dyDescent="0.3">
      <c r="A74" s="137">
        <v>79</v>
      </c>
      <c r="B74" s="21" t="s">
        <v>69</v>
      </c>
      <c r="C74" s="143">
        <v>0.13031780000000001</v>
      </c>
      <c r="D74" s="144">
        <v>0.1580521</v>
      </c>
      <c r="E74" s="99">
        <v>0.19097220000000001</v>
      </c>
      <c r="F74" s="100">
        <v>0.24704909999999999</v>
      </c>
      <c r="G74" s="100">
        <v>0.1472483</v>
      </c>
      <c r="H74" s="100">
        <v>0.1177163</v>
      </c>
      <c r="I74" s="100">
        <v>0.13973250000000001</v>
      </c>
      <c r="J74" s="100">
        <v>0.1571891</v>
      </c>
      <c r="K74" s="100">
        <v>0.14293139999999999</v>
      </c>
      <c r="L74" s="100">
        <v>9.6529500000000004E-2</v>
      </c>
      <c r="M74" s="100">
        <v>9.8999000000000004E-2</v>
      </c>
      <c r="N74" s="100">
        <v>5.0916500000000003E-2</v>
      </c>
      <c r="O74" s="100">
        <v>0.25850919999999999</v>
      </c>
      <c r="P74" s="100">
        <v>0</v>
      </c>
      <c r="Q74" s="100">
        <v>0.30522700000000003</v>
      </c>
      <c r="R74" s="100">
        <v>0.1134338</v>
      </c>
      <c r="S74" s="100">
        <v>0.20939279999999999</v>
      </c>
      <c r="T74" s="100">
        <v>6.1709300000000002E-2</v>
      </c>
    </row>
    <row r="75" spans="1:20" ht="15.75" thickBot="1" x14ac:dyDescent="0.3">
      <c r="A75" s="135">
        <v>80</v>
      </c>
      <c r="B75" s="20" t="s">
        <v>70</v>
      </c>
      <c r="C75" s="139">
        <v>0.2613933</v>
      </c>
      <c r="D75" s="140">
        <v>0.47415629999999998</v>
      </c>
      <c r="E75" s="89">
        <v>0.27777780000000002</v>
      </c>
      <c r="F75" s="66">
        <v>0.96074660000000001</v>
      </c>
      <c r="G75" s="66">
        <v>0.1349776</v>
      </c>
      <c r="H75" s="66">
        <v>5.8858199999999999E-2</v>
      </c>
      <c r="I75" s="66">
        <v>0.29372340000000002</v>
      </c>
      <c r="J75" s="66">
        <v>0.36985669999999998</v>
      </c>
      <c r="K75" s="66">
        <v>7.7962600000000007E-2</v>
      </c>
      <c r="L75" s="66">
        <v>0.2206389</v>
      </c>
      <c r="M75" s="66">
        <v>0.26766400000000001</v>
      </c>
      <c r="N75" s="66">
        <v>0.10183300000000001</v>
      </c>
      <c r="O75" s="66">
        <v>0.94786729999999997</v>
      </c>
      <c r="P75" s="66">
        <v>0.32486710000000002</v>
      </c>
      <c r="Q75" s="66">
        <v>0.22892029999999999</v>
      </c>
      <c r="R75" s="66">
        <v>0.51855450000000003</v>
      </c>
      <c r="S75" s="66">
        <v>0.3290458</v>
      </c>
      <c r="T75" s="66">
        <v>0.2159827</v>
      </c>
    </row>
    <row r="76" spans="1:20" ht="15.75" thickBot="1" x14ac:dyDescent="0.3">
      <c r="A76" s="136">
        <v>81</v>
      </c>
      <c r="B76" s="21" t="s">
        <v>71</v>
      </c>
      <c r="C76" s="141">
        <v>1.2183200000000001</v>
      </c>
      <c r="D76" s="142">
        <v>1.422469</v>
      </c>
      <c r="E76" s="91">
        <v>1.3715280000000001</v>
      </c>
      <c r="F76" s="67">
        <v>1.2352460000000001</v>
      </c>
      <c r="G76" s="67">
        <v>1.319099</v>
      </c>
      <c r="H76" s="67">
        <v>0.52972330000000001</v>
      </c>
      <c r="I76" s="67">
        <v>1.499986</v>
      </c>
      <c r="J76" s="67">
        <v>1.23902</v>
      </c>
      <c r="K76" s="67">
        <v>0.85758840000000003</v>
      </c>
      <c r="L76" s="67">
        <v>1.071018</v>
      </c>
      <c r="M76" s="67">
        <v>1.041323</v>
      </c>
      <c r="N76" s="67">
        <v>0.86558040000000003</v>
      </c>
      <c r="O76" s="67">
        <v>2.3265829999999998</v>
      </c>
      <c r="P76" s="67">
        <v>1.388069</v>
      </c>
      <c r="Q76" s="67">
        <v>0.99198779999999998</v>
      </c>
      <c r="R76" s="67">
        <v>1.3287960000000001</v>
      </c>
      <c r="S76" s="67">
        <v>0.92731079999999999</v>
      </c>
      <c r="T76" s="67">
        <v>1.2341869999999999</v>
      </c>
    </row>
    <row r="77" spans="1:20" ht="30.75" customHeight="1" thickBot="1" x14ac:dyDescent="0.3">
      <c r="A77" s="138">
        <v>82</v>
      </c>
      <c r="B77" s="20" t="s">
        <v>72</v>
      </c>
      <c r="C77" s="145">
        <v>0.78266469999999999</v>
      </c>
      <c r="D77" s="146">
        <v>0.77317389999999997</v>
      </c>
      <c r="E77" s="101">
        <v>0.4166667</v>
      </c>
      <c r="F77" s="102">
        <v>0.96074660000000001</v>
      </c>
      <c r="G77" s="102">
        <v>0.4417449</v>
      </c>
      <c r="H77" s="102">
        <v>0.88287230000000005</v>
      </c>
      <c r="I77" s="102">
        <v>0.86691189999999996</v>
      </c>
      <c r="J77" s="102">
        <v>0.56403139999999996</v>
      </c>
      <c r="K77" s="102">
        <v>3.3523909999999999</v>
      </c>
      <c r="L77" s="102">
        <v>0.38611810000000002</v>
      </c>
      <c r="M77" s="102">
        <v>0.42532910000000002</v>
      </c>
      <c r="N77" s="102">
        <v>3.2586560000000002</v>
      </c>
      <c r="O77" s="102">
        <v>0.88324000000000003</v>
      </c>
      <c r="P77" s="102">
        <v>0.59066739999999995</v>
      </c>
      <c r="Q77" s="102">
        <v>0.53414729999999999</v>
      </c>
      <c r="R77" s="102">
        <v>0.64819320000000002</v>
      </c>
      <c r="S77" s="102">
        <v>1.1367039999999999</v>
      </c>
      <c r="T77" s="102">
        <v>0.89478559999999996</v>
      </c>
    </row>
    <row r="78" spans="1:20" ht="15.75" thickBot="1" x14ac:dyDescent="0.3">
      <c r="A78" s="136">
        <v>84</v>
      </c>
      <c r="B78" s="21" t="s">
        <v>73</v>
      </c>
      <c r="C78" s="141">
        <v>3.4511500000000002</v>
      </c>
      <c r="D78" s="142">
        <v>4.3998290000000004</v>
      </c>
      <c r="E78" s="91">
        <v>4.1666670000000003</v>
      </c>
      <c r="F78" s="67">
        <v>1.9214929999999999</v>
      </c>
      <c r="G78" s="67">
        <v>4.147494</v>
      </c>
      <c r="H78" s="67">
        <v>6.1212479999999996</v>
      </c>
      <c r="I78" s="67">
        <v>3.3877999999999999</v>
      </c>
      <c r="J78" s="67">
        <v>4.0869160000000004</v>
      </c>
      <c r="K78" s="67">
        <v>1.7671520000000001</v>
      </c>
      <c r="L78" s="67">
        <v>3.594576</v>
      </c>
      <c r="M78" s="67">
        <v>3.1789679999999998</v>
      </c>
      <c r="N78" s="67">
        <v>2.5458249999999998</v>
      </c>
      <c r="O78" s="67">
        <v>4.179233</v>
      </c>
      <c r="P78" s="67">
        <v>5.6999409999999999</v>
      </c>
      <c r="Q78" s="67">
        <v>5.5703930000000001</v>
      </c>
      <c r="R78" s="67">
        <v>3.581267</v>
      </c>
      <c r="S78" s="67">
        <v>4.6066409999999998</v>
      </c>
      <c r="T78" s="67">
        <v>3.7642699999999998</v>
      </c>
    </row>
    <row r="79" spans="1:20" ht="15.75" thickBot="1" x14ac:dyDescent="0.3">
      <c r="A79" s="135">
        <v>85</v>
      </c>
      <c r="B79" s="20" t="s">
        <v>74</v>
      </c>
      <c r="C79" s="139">
        <v>3.148085</v>
      </c>
      <c r="D79" s="140">
        <v>6.0187949999999999</v>
      </c>
      <c r="E79" s="89">
        <v>5.243055</v>
      </c>
      <c r="F79" s="66">
        <v>7.548724</v>
      </c>
      <c r="G79" s="66">
        <v>5.4972700000000003</v>
      </c>
      <c r="H79" s="66">
        <v>18.187169999999998</v>
      </c>
      <c r="I79" s="66">
        <v>2.452448</v>
      </c>
      <c r="J79" s="66">
        <v>3.550624</v>
      </c>
      <c r="K79" s="66">
        <v>1.988046</v>
      </c>
      <c r="L79" s="66">
        <v>1.9627669999999999</v>
      </c>
      <c r="M79" s="66">
        <v>1.7526489999999999</v>
      </c>
      <c r="N79" s="66">
        <v>3.564155</v>
      </c>
      <c r="O79" s="66">
        <v>9.8664369999999995</v>
      </c>
      <c r="P79" s="66">
        <v>4.1346720000000001</v>
      </c>
      <c r="Q79" s="66">
        <v>4.1205639999999999</v>
      </c>
      <c r="R79" s="66">
        <v>5.7527140000000001</v>
      </c>
      <c r="S79" s="66">
        <v>5.294645</v>
      </c>
      <c r="T79" s="66">
        <v>5.2452949999999996</v>
      </c>
    </row>
    <row r="80" spans="1:20" ht="15.75" thickBot="1" x14ac:dyDescent="0.3">
      <c r="A80" s="136">
        <v>86</v>
      </c>
      <c r="B80" s="21" t="s">
        <v>75</v>
      </c>
      <c r="C80" s="141">
        <v>6.6446940000000003</v>
      </c>
      <c r="D80" s="142">
        <v>4.5450660000000003</v>
      </c>
      <c r="E80" s="91">
        <v>3.2118060000000002</v>
      </c>
      <c r="F80" s="67">
        <v>4.2821850000000001</v>
      </c>
      <c r="G80" s="67">
        <v>3.6812070000000001</v>
      </c>
      <c r="H80" s="67">
        <v>0.29429080000000002</v>
      </c>
      <c r="I80" s="67">
        <v>7.4371910000000003</v>
      </c>
      <c r="J80" s="67">
        <v>6.870088</v>
      </c>
      <c r="K80" s="67">
        <v>6.9126820000000002</v>
      </c>
      <c r="L80" s="67">
        <v>7.3776140000000003</v>
      </c>
      <c r="M80" s="67">
        <v>8.0409190000000006</v>
      </c>
      <c r="N80" s="67">
        <v>7.2810589999999999</v>
      </c>
      <c r="O80" s="67">
        <v>9.9956910000000008</v>
      </c>
      <c r="P80" s="67">
        <v>3.7212049999999999</v>
      </c>
      <c r="Q80" s="67">
        <v>3.7390310000000002</v>
      </c>
      <c r="R80" s="67">
        <v>2.8844590000000001</v>
      </c>
      <c r="S80" s="67">
        <v>2.6024530000000001</v>
      </c>
      <c r="T80" s="67">
        <v>3.4248690000000002</v>
      </c>
    </row>
    <row r="81" spans="1:21" ht="15.75" thickBot="1" x14ac:dyDescent="0.3">
      <c r="A81" s="135">
        <v>87</v>
      </c>
      <c r="B81" s="20" t="s">
        <v>76</v>
      </c>
      <c r="C81" s="139">
        <v>0.50384519999999999</v>
      </c>
      <c r="D81" s="140">
        <v>0.16232379999999999</v>
      </c>
      <c r="E81" s="89">
        <v>0.95486110000000002</v>
      </c>
      <c r="F81" s="66">
        <v>0.1097996</v>
      </c>
      <c r="G81" s="66">
        <v>0.75464759999999997</v>
      </c>
      <c r="H81" s="66">
        <v>0.1765745</v>
      </c>
      <c r="I81" s="66">
        <v>0.41349419999999998</v>
      </c>
      <c r="J81" s="66">
        <v>0.38834950000000001</v>
      </c>
      <c r="K81" s="66">
        <v>0.50675680000000001</v>
      </c>
      <c r="L81" s="66">
        <v>0.45506780000000002</v>
      </c>
      <c r="M81" s="66">
        <v>0.51332820000000001</v>
      </c>
      <c r="N81" s="66">
        <v>0.76374750000000002</v>
      </c>
      <c r="O81" s="66">
        <v>0.10771219999999999</v>
      </c>
      <c r="P81" s="66">
        <v>0.14766689999999999</v>
      </c>
      <c r="Q81" s="66">
        <v>0.1144601</v>
      </c>
      <c r="R81" s="66">
        <v>9.7228999999999996E-2</v>
      </c>
      <c r="S81" s="66">
        <v>0.3290458</v>
      </c>
      <c r="T81" s="66">
        <v>0.24683740000000001</v>
      </c>
    </row>
    <row r="82" spans="1:21" ht="15.75" thickBot="1" x14ac:dyDescent="0.3">
      <c r="A82" s="136">
        <v>88</v>
      </c>
      <c r="B82" s="21" t="s">
        <v>77</v>
      </c>
      <c r="C82" s="141">
        <v>0.94101599999999996</v>
      </c>
      <c r="D82" s="142">
        <v>1.1832549999999999</v>
      </c>
      <c r="E82" s="91">
        <v>0.45138889999999998</v>
      </c>
      <c r="F82" s="67">
        <v>1.1528959999999999</v>
      </c>
      <c r="G82" s="67">
        <v>0.88348979999999999</v>
      </c>
      <c r="H82" s="67">
        <v>0.58858149999999998</v>
      </c>
      <c r="I82" s="67">
        <v>1.220521</v>
      </c>
      <c r="J82" s="67">
        <v>1.433195</v>
      </c>
      <c r="K82" s="67">
        <v>1.0265070000000001</v>
      </c>
      <c r="L82" s="67">
        <v>1.0342450000000001</v>
      </c>
      <c r="M82" s="67">
        <v>0.44366220000000001</v>
      </c>
      <c r="N82" s="67">
        <v>0.61099800000000004</v>
      </c>
      <c r="O82" s="67">
        <v>1.6372249999999999</v>
      </c>
      <c r="P82" s="67">
        <v>1.653869</v>
      </c>
      <c r="Q82" s="67">
        <v>1.297215</v>
      </c>
      <c r="R82" s="67">
        <v>0.72921729999999996</v>
      </c>
      <c r="S82" s="67">
        <v>0.53843850000000004</v>
      </c>
      <c r="T82" s="67">
        <v>1.4810239999999999</v>
      </c>
    </row>
    <row r="83" spans="1:21" ht="15.75" thickBot="1" x14ac:dyDescent="0.3">
      <c r="A83" s="135">
        <v>90</v>
      </c>
      <c r="B83" s="20" t="s">
        <v>78</v>
      </c>
      <c r="C83" s="139">
        <v>0.14471339999999999</v>
      </c>
      <c r="D83" s="140">
        <v>0.20931230000000001</v>
      </c>
      <c r="E83" s="89">
        <v>6.9444400000000003E-2</v>
      </c>
      <c r="F83" s="66">
        <v>0.41174860000000002</v>
      </c>
      <c r="G83" s="66">
        <v>0.1104362</v>
      </c>
      <c r="H83" s="66">
        <v>0.29429080000000002</v>
      </c>
      <c r="I83" s="66">
        <v>0.16824939999999999</v>
      </c>
      <c r="J83" s="66">
        <v>0.19417480000000001</v>
      </c>
      <c r="K83" s="66">
        <v>0.1039501</v>
      </c>
      <c r="L83" s="66">
        <v>0.1103195</v>
      </c>
      <c r="M83" s="66">
        <v>0.13566529999999999</v>
      </c>
      <c r="N83" s="66">
        <v>0</v>
      </c>
      <c r="O83" s="66">
        <v>0.53856099999999996</v>
      </c>
      <c r="P83" s="66">
        <v>0.1772002</v>
      </c>
      <c r="Q83" s="66">
        <v>7.6306799999999994E-2</v>
      </c>
      <c r="R83" s="66">
        <v>0.14584349999999999</v>
      </c>
      <c r="S83" s="66">
        <v>5.9826499999999998E-2</v>
      </c>
      <c r="T83" s="66">
        <v>0.1542734</v>
      </c>
    </row>
    <row r="84" spans="1:21" ht="15.75" customHeight="1" thickBot="1" x14ac:dyDescent="0.3">
      <c r="A84" s="136">
        <v>91</v>
      </c>
      <c r="B84" s="21" t="s">
        <v>79</v>
      </c>
      <c r="C84" s="141">
        <v>5.2278699999999997E-2</v>
      </c>
      <c r="D84" s="142">
        <v>0.13242200000000001</v>
      </c>
      <c r="E84" s="91">
        <v>0.12152780000000001</v>
      </c>
      <c r="F84" s="67">
        <v>8.2349699999999998E-2</v>
      </c>
      <c r="G84" s="67">
        <v>7.9759499999999997E-2</v>
      </c>
      <c r="H84" s="67">
        <v>0</v>
      </c>
      <c r="I84" s="67">
        <v>3.7071899999999998E-2</v>
      </c>
      <c r="J84" s="67">
        <v>8.3217799999999995E-2</v>
      </c>
      <c r="K84" s="67">
        <v>9.0956300000000004E-2</v>
      </c>
      <c r="L84" s="67">
        <v>2.7579900000000001E-2</v>
      </c>
      <c r="M84" s="67">
        <v>3.29997E-2</v>
      </c>
      <c r="N84" s="67">
        <v>0</v>
      </c>
      <c r="O84" s="67">
        <v>0.23696680000000001</v>
      </c>
      <c r="P84" s="67">
        <v>0.14766689999999999</v>
      </c>
      <c r="Q84" s="67">
        <v>0.15261350000000001</v>
      </c>
      <c r="R84" s="67">
        <v>8.1024100000000002E-2</v>
      </c>
      <c r="S84" s="67">
        <v>8.9739799999999995E-2</v>
      </c>
      <c r="T84" s="67">
        <v>9.2563999999999994E-2</v>
      </c>
    </row>
    <row r="85" spans="1:21" ht="15.75" thickBot="1" x14ac:dyDescent="0.3">
      <c r="A85" s="135">
        <v>92</v>
      </c>
      <c r="B85" s="20" t="s">
        <v>80</v>
      </c>
      <c r="C85" s="139">
        <v>2.5760499999999999E-2</v>
      </c>
      <c r="D85" s="140">
        <v>1.70867E-2</v>
      </c>
      <c r="E85" s="89">
        <v>1.7361100000000001E-2</v>
      </c>
      <c r="F85" s="66">
        <v>0</v>
      </c>
      <c r="G85" s="66">
        <v>1.2270700000000001E-2</v>
      </c>
      <c r="H85" s="66">
        <v>0</v>
      </c>
      <c r="I85" s="66">
        <v>3.4220199999999999E-2</v>
      </c>
      <c r="J85" s="66">
        <v>3.6985700000000003E-2</v>
      </c>
      <c r="K85" s="66">
        <v>5.1975100000000003E-2</v>
      </c>
      <c r="L85" s="66">
        <v>2.2983199999999999E-2</v>
      </c>
      <c r="M85" s="66">
        <v>1.4666500000000001E-2</v>
      </c>
      <c r="N85" s="66">
        <v>0.10183300000000001</v>
      </c>
      <c r="O85" s="66">
        <v>2.15424E-2</v>
      </c>
      <c r="P85" s="66">
        <v>2.9533400000000001E-2</v>
      </c>
      <c r="Q85" s="66">
        <v>0</v>
      </c>
      <c r="R85" s="66">
        <v>0</v>
      </c>
      <c r="S85" s="66">
        <v>2.99133E-2</v>
      </c>
      <c r="T85" s="66">
        <v>3.0854699999999999E-2</v>
      </c>
    </row>
    <row r="86" spans="1:21" ht="30.75" thickBot="1" x14ac:dyDescent="0.3">
      <c r="A86" s="137">
        <v>93</v>
      </c>
      <c r="B86" s="21" t="s">
        <v>81</v>
      </c>
      <c r="C86" s="143">
        <v>0.30154940000000002</v>
      </c>
      <c r="D86" s="144">
        <v>0.358821</v>
      </c>
      <c r="E86" s="99">
        <v>0.29513889999999998</v>
      </c>
      <c r="F86" s="100">
        <v>0.38429869999999999</v>
      </c>
      <c r="G86" s="100">
        <v>0.4172035</v>
      </c>
      <c r="H86" s="100">
        <v>0.1765745</v>
      </c>
      <c r="I86" s="100">
        <v>0.3393504</v>
      </c>
      <c r="J86" s="100">
        <v>0.2404068</v>
      </c>
      <c r="K86" s="100">
        <v>0.32484410000000002</v>
      </c>
      <c r="L86" s="100">
        <v>0.3033785</v>
      </c>
      <c r="M86" s="100">
        <v>0.1906648</v>
      </c>
      <c r="N86" s="100">
        <v>0.40733200000000003</v>
      </c>
      <c r="O86" s="100">
        <v>0.28005170000000001</v>
      </c>
      <c r="P86" s="100">
        <v>0.47253400000000001</v>
      </c>
      <c r="Q86" s="100">
        <v>0.45784049999999998</v>
      </c>
      <c r="R86" s="100">
        <v>0.4051207</v>
      </c>
      <c r="S86" s="100">
        <v>0.23930599999999999</v>
      </c>
      <c r="T86" s="100">
        <v>0.2776921</v>
      </c>
    </row>
    <row r="87" spans="1:21" ht="30.75" thickBot="1" x14ac:dyDescent="0.3">
      <c r="A87" s="138">
        <v>94</v>
      </c>
      <c r="B87" s="20" t="s">
        <v>82</v>
      </c>
      <c r="C87" s="145">
        <v>0.47126570000000001</v>
      </c>
      <c r="D87" s="146">
        <v>0.40580949999999999</v>
      </c>
      <c r="E87" s="101">
        <v>0.34722219999999998</v>
      </c>
      <c r="F87" s="102">
        <v>0.63134780000000001</v>
      </c>
      <c r="G87" s="102">
        <v>0.36812070000000002</v>
      </c>
      <c r="H87" s="102">
        <v>0.1765745</v>
      </c>
      <c r="I87" s="102">
        <v>0.5247098</v>
      </c>
      <c r="J87" s="102">
        <v>0.68423489999999998</v>
      </c>
      <c r="K87" s="102">
        <v>0.5717255</v>
      </c>
      <c r="L87" s="102">
        <v>0.39531139999999998</v>
      </c>
      <c r="M87" s="102">
        <v>0.45832879999999998</v>
      </c>
      <c r="N87" s="102">
        <v>0.15274950000000001</v>
      </c>
      <c r="O87" s="102">
        <v>0.64627310000000004</v>
      </c>
      <c r="P87" s="102">
        <v>0.56113409999999997</v>
      </c>
      <c r="Q87" s="102">
        <v>0.15261350000000001</v>
      </c>
      <c r="R87" s="102">
        <v>0.29168690000000003</v>
      </c>
      <c r="S87" s="102">
        <v>0.20939279999999999</v>
      </c>
      <c r="T87" s="102">
        <v>0.55538419999999999</v>
      </c>
    </row>
    <row r="88" spans="1:21" ht="15.75" thickBot="1" x14ac:dyDescent="0.3">
      <c r="A88" s="136">
        <v>95</v>
      </c>
      <c r="B88" s="21" t="s">
        <v>83</v>
      </c>
      <c r="C88" s="141">
        <v>8.4100499999999995E-2</v>
      </c>
      <c r="D88" s="142">
        <v>6.4075199999999999E-2</v>
      </c>
      <c r="E88" s="91">
        <v>0.1041667</v>
      </c>
      <c r="F88" s="67">
        <v>8.2349699999999998E-2</v>
      </c>
      <c r="G88" s="67">
        <v>0.1043009</v>
      </c>
      <c r="H88" s="67">
        <v>0</v>
      </c>
      <c r="I88" s="67">
        <v>7.4143799999999996E-2</v>
      </c>
      <c r="J88" s="67">
        <v>3.6985700000000003E-2</v>
      </c>
      <c r="K88" s="67">
        <v>0.1039501</v>
      </c>
      <c r="L88" s="67">
        <v>9.6529500000000004E-2</v>
      </c>
      <c r="M88" s="67">
        <v>8.0665899999999999E-2</v>
      </c>
      <c r="N88" s="67">
        <v>0.25458249999999999</v>
      </c>
      <c r="O88" s="67">
        <v>4.3084900000000002E-2</v>
      </c>
      <c r="P88" s="67">
        <v>8.8600100000000001E-2</v>
      </c>
      <c r="Q88" s="67">
        <v>7.6306799999999994E-2</v>
      </c>
      <c r="R88" s="67">
        <v>6.4819299999999996E-2</v>
      </c>
      <c r="S88" s="67">
        <v>8.9739799999999995E-2</v>
      </c>
      <c r="T88" s="67">
        <v>6.1709300000000002E-2</v>
      </c>
    </row>
    <row r="89" spans="1:21" ht="30.75" thickBot="1" x14ac:dyDescent="0.3">
      <c r="A89" s="138">
        <v>96</v>
      </c>
      <c r="B89" s="20" t="s">
        <v>84</v>
      </c>
      <c r="C89" s="145">
        <v>1.191044</v>
      </c>
      <c r="D89" s="146">
        <v>0.95685609999999999</v>
      </c>
      <c r="E89" s="101">
        <v>1.3715280000000001</v>
      </c>
      <c r="F89" s="102">
        <v>1.372495</v>
      </c>
      <c r="G89" s="102">
        <v>1.2884230000000001</v>
      </c>
      <c r="H89" s="102">
        <v>0.82401409999999997</v>
      </c>
      <c r="I89" s="102">
        <v>1.012348</v>
      </c>
      <c r="J89" s="102">
        <v>1.322238</v>
      </c>
      <c r="K89" s="102">
        <v>1.1564449999999999</v>
      </c>
      <c r="L89" s="102">
        <v>1.2181109999999999</v>
      </c>
      <c r="M89" s="102">
        <v>1.228321</v>
      </c>
      <c r="N89" s="102">
        <v>1.6802440000000001</v>
      </c>
      <c r="O89" s="102">
        <v>1.0986640000000001</v>
      </c>
      <c r="P89" s="102">
        <v>1.122268</v>
      </c>
      <c r="Q89" s="102">
        <v>0.87752770000000002</v>
      </c>
      <c r="R89" s="102">
        <v>0.89126559999999999</v>
      </c>
      <c r="S89" s="102">
        <v>0.89739749999999996</v>
      </c>
      <c r="T89" s="102">
        <v>0.80222150000000003</v>
      </c>
    </row>
    <row r="90" spans="1:21" ht="15.75" thickBot="1" x14ac:dyDescent="0.3">
      <c r="A90" s="136">
        <v>97</v>
      </c>
      <c r="B90" s="21" t="s">
        <v>85</v>
      </c>
      <c r="C90" s="141">
        <v>1.5153E-3</v>
      </c>
      <c r="D90" s="142">
        <v>0</v>
      </c>
      <c r="E90" s="91">
        <v>0</v>
      </c>
      <c r="F90" s="67">
        <v>0</v>
      </c>
      <c r="G90" s="67">
        <v>0</v>
      </c>
      <c r="H90" s="67">
        <v>0</v>
      </c>
      <c r="I90" s="67">
        <v>2.8517E-3</v>
      </c>
      <c r="J90" s="67">
        <v>0</v>
      </c>
      <c r="K90" s="67">
        <v>0</v>
      </c>
      <c r="L90" s="67">
        <v>0</v>
      </c>
      <c r="M90" s="67">
        <v>3.6665999999999999E-3</v>
      </c>
      <c r="N90" s="67">
        <v>0</v>
      </c>
      <c r="O90" s="67">
        <v>0</v>
      </c>
      <c r="P90" s="67">
        <v>0</v>
      </c>
      <c r="Q90" s="67">
        <v>0</v>
      </c>
      <c r="R90" s="67">
        <v>0</v>
      </c>
      <c r="S90" s="67">
        <v>0</v>
      </c>
      <c r="T90" s="67">
        <v>0</v>
      </c>
    </row>
    <row r="91" spans="1:21" ht="30.75" customHeight="1" thickBot="1" x14ac:dyDescent="0.3">
      <c r="A91" s="138">
        <v>98</v>
      </c>
      <c r="B91" s="20" t="s">
        <v>86</v>
      </c>
      <c r="C91" s="145">
        <v>0</v>
      </c>
      <c r="D91" s="146">
        <v>0</v>
      </c>
      <c r="E91" s="101">
        <v>0</v>
      </c>
      <c r="F91" s="102">
        <v>0</v>
      </c>
      <c r="G91" s="102">
        <v>0</v>
      </c>
      <c r="H91" s="102">
        <v>0</v>
      </c>
      <c r="I91" s="102">
        <v>0</v>
      </c>
      <c r="J91" s="102">
        <v>0</v>
      </c>
      <c r="K91" s="102">
        <v>0</v>
      </c>
      <c r="L91" s="102">
        <v>0</v>
      </c>
      <c r="M91" s="102">
        <v>0</v>
      </c>
      <c r="N91" s="102">
        <v>0</v>
      </c>
      <c r="O91" s="102">
        <v>0</v>
      </c>
      <c r="P91" s="102">
        <v>0</v>
      </c>
      <c r="Q91" s="102">
        <v>0</v>
      </c>
      <c r="R91" s="102">
        <v>0</v>
      </c>
      <c r="S91" s="102">
        <v>0</v>
      </c>
      <c r="T91" s="102">
        <v>0</v>
      </c>
    </row>
    <row r="92" spans="1:21" ht="15.75" thickBot="1" x14ac:dyDescent="0.3">
      <c r="A92" s="136">
        <v>99</v>
      </c>
      <c r="B92" s="21" t="s">
        <v>87</v>
      </c>
      <c r="C92" s="141">
        <v>0.1091033</v>
      </c>
      <c r="D92" s="142">
        <v>2.5630099999999999E-2</v>
      </c>
      <c r="E92" s="91">
        <v>0.3645833</v>
      </c>
      <c r="F92" s="67">
        <v>2.7449899999999999E-2</v>
      </c>
      <c r="G92" s="67">
        <v>7.9759499999999997E-2</v>
      </c>
      <c r="H92" s="67">
        <v>0.23543259999999999</v>
      </c>
      <c r="I92" s="67">
        <v>2.8516799999999998E-2</v>
      </c>
      <c r="J92" s="67">
        <v>3.6985700000000003E-2</v>
      </c>
      <c r="K92" s="67">
        <v>0.15592520000000001</v>
      </c>
      <c r="L92" s="67">
        <v>3.2176499999999997E-2</v>
      </c>
      <c r="M92" s="67">
        <v>0.1869981</v>
      </c>
      <c r="N92" s="67">
        <v>1.0692459999999999</v>
      </c>
      <c r="O92" s="67">
        <v>0</v>
      </c>
      <c r="P92" s="67">
        <v>0</v>
      </c>
      <c r="Q92" s="67">
        <v>0.15261350000000001</v>
      </c>
      <c r="R92" s="67">
        <v>0</v>
      </c>
      <c r="S92" s="67">
        <v>0</v>
      </c>
      <c r="T92" s="67">
        <v>3.0854699999999999E-2</v>
      </c>
    </row>
    <row r="93" spans="1:21" ht="18" thickBot="1" x14ac:dyDescent="0.3">
      <c r="A93" s="9"/>
      <c r="B93" s="22" t="s">
        <v>440</v>
      </c>
      <c r="C93" s="147">
        <v>5.6362465000000004</v>
      </c>
      <c r="D93" s="148">
        <v>3.4216147000000001</v>
      </c>
      <c r="E93" s="93">
        <v>3.2986111111111112</v>
      </c>
      <c r="F93" s="95">
        <v>1.9214932747735385</v>
      </c>
      <c r="G93" s="95">
        <v>3.2271918522608751</v>
      </c>
      <c r="H93" s="95">
        <v>2.5897586815773983</v>
      </c>
      <c r="I93" s="95">
        <v>9.1710154846436822</v>
      </c>
      <c r="J93" s="95">
        <v>6.2320850670365235</v>
      </c>
      <c r="K93" s="95">
        <v>4.9766112266112268</v>
      </c>
      <c r="L93" s="95">
        <v>5.8699149620776829</v>
      </c>
      <c r="M93" s="95">
        <v>3.7802955303780297</v>
      </c>
      <c r="N93" s="95">
        <v>1.4765784114052953</v>
      </c>
      <c r="O93" s="95">
        <v>0</v>
      </c>
      <c r="P93" s="95">
        <v>1.7129356172474897</v>
      </c>
      <c r="Q93" s="95">
        <v>2.2510492178557806</v>
      </c>
      <c r="R93" s="95">
        <v>6.1902446929184896</v>
      </c>
      <c r="S93" s="95">
        <v>6.7603948549207304</v>
      </c>
      <c r="T93" s="95">
        <v>2.3141005862388155</v>
      </c>
    </row>
    <row r="94" spans="1:21" ht="17.25" x14ac:dyDescent="0.25">
      <c r="A94" s="24"/>
      <c r="B94" s="25" t="s">
        <v>439</v>
      </c>
      <c r="C94" s="149">
        <v>395955</v>
      </c>
      <c r="D94" s="150">
        <v>70230</v>
      </c>
      <c r="E94" s="98">
        <v>17280</v>
      </c>
      <c r="F94" s="96">
        <v>10929</v>
      </c>
      <c r="G94" s="96">
        <v>48897</v>
      </c>
      <c r="H94" s="96">
        <v>5097</v>
      </c>
      <c r="I94" s="96">
        <v>105201</v>
      </c>
      <c r="J94" s="96">
        <v>32445</v>
      </c>
      <c r="K94" s="96">
        <v>23088</v>
      </c>
      <c r="L94" s="96">
        <v>65265</v>
      </c>
      <c r="M94" s="96">
        <v>81819</v>
      </c>
      <c r="N94" s="96">
        <v>5892</v>
      </c>
      <c r="O94" s="96">
        <v>13926</v>
      </c>
      <c r="P94" s="96">
        <v>10158</v>
      </c>
      <c r="Q94" s="96">
        <v>7863</v>
      </c>
      <c r="R94" s="96">
        <v>18513</v>
      </c>
      <c r="S94" s="96">
        <v>10029</v>
      </c>
      <c r="T94" s="96">
        <v>9723</v>
      </c>
      <c r="U94" s="1"/>
    </row>
    <row r="95" spans="1:21" ht="14.45" customHeight="1" x14ac:dyDescent="0.25">
      <c r="A95" s="120" t="s">
        <v>482</v>
      </c>
      <c r="B95" s="120"/>
      <c r="C95" s="120"/>
      <c r="D95" s="120"/>
      <c r="E95" s="120"/>
      <c r="F95" s="120"/>
      <c r="G95" s="120"/>
      <c r="H95" s="120"/>
      <c r="I95" s="120"/>
      <c r="J95" s="120"/>
      <c r="K95" s="120"/>
      <c r="L95" s="120"/>
      <c r="M95" s="120"/>
      <c r="N95" s="120"/>
      <c r="O95" s="120"/>
      <c r="P95" s="120"/>
      <c r="Q95" s="120"/>
      <c r="R95" s="120"/>
      <c r="S95" s="120"/>
      <c r="T95" s="120"/>
    </row>
    <row r="96" spans="1:21" s="51" customFormat="1" ht="14.45" customHeight="1" x14ac:dyDescent="0.25">
      <c r="A96" s="120" t="s">
        <v>483</v>
      </c>
      <c r="B96" s="120"/>
      <c r="C96" s="120"/>
      <c r="D96" s="120"/>
      <c r="E96" s="120"/>
      <c r="F96" s="120"/>
      <c r="G96" s="120"/>
      <c r="H96" s="120"/>
      <c r="I96" s="120"/>
      <c r="J96" s="120"/>
      <c r="K96" s="120"/>
      <c r="L96" s="120"/>
      <c r="M96" s="120"/>
      <c r="N96" s="120"/>
      <c r="O96" s="120"/>
      <c r="P96" s="120"/>
      <c r="Q96" s="120"/>
      <c r="R96" s="120"/>
      <c r="S96" s="120"/>
      <c r="T96" s="120"/>
    </row>
    <row r="97" spans="1:20" s="13" customFormat="1" ht="14.45" customHeight="1" x14ac:dyDescent="0.25">
      <c r="A97" s="128" t="s">
        <v>487</v>
      </c>
      <c r="B97" s="128"/>
      <c r="C97" s="128"/>
      <c r="D97" s="128"/>
      <c r="E97" s="128"/>
      <c r="F97" s="128"/>
      <c r="G97" s="128"/>
      <c r="H97" s="128"/>
      <c r="I97" s="128"/>
      <c r="J97" s="128"/>
      <c r="K97" s="128"/>
      <c r="L97" s="128"/>
      <c r="M97" s="128"/>
      <c r="N97" s="128"/>
      <c r="O97" s="128"/>
      <c r="P97" s="128"/>
      <c r="Q97" s="128"/>
      <c r="R97" s="128"/>
      <c r="S97" s="128"/>
      <c r="T97" s="128"/>
    </row>
    <row r="98" spans="1:20" s="5" customFormat="1" ht="14.45" customHeight="1" x14ac:dyDescent="0.25">
      <c r="A98" s="128" t="s">
        <v>488</v>
      </c>
      <c r="B98" s="128"/>
      <c r="C98" s="128"/>
      <c r="D98" s="128"/>
      <c r="E98" s="128"/>
      <c r="F98" s="128"/>
      <c r="G98" s="128"/>
      <c r="H98" s="128"/>
      <c r="I98" s="128"/>
      <c r="J98" s="128"/>
      <c r="K98" s="128"/>
      <c r="L98" s="128"/>
      <c r="M98" s="128"/>
      <c r="N98" s="128"/>
      <c r="O98" s="128"/>
      <c r="P98" s="128"/>
      <c r="Q98" s="128"/>
      <c r="R98" s="128"/>
      <c r="S98" s="128"/>
      <c r="T98" s="128"/>
    </row>
    <row r="99" spans="1:20" ht="14.45" customHeight="1" x14ac:dyDescent="0.25">
      <c r="A99" s="120" t="s">
        <v>489</v>
      </c>
      <c r="B99" s="120"/>
      <c r="C99" s="120"/>
      <c r="D99" s="120"/>
      <c r="E99" s="120"/>
      <c r="F99" s="120"/>
      <c r="G99" s="120"/>
      <c r="H99" s="120"/>
      <c r="I99" s="120"/>
      <c r="J99" s="120"/>
      <c r="K99" s="120"/>
      <c r="L99" s="120"/>
      <c r="M99" s="120"/>
      <c r="N99" s="120"/>
      <c r="O99" s="120"/>
      <c r="P99" s="120"/>
      <c r="Q99" s="120"/>
      <c r="R99" s="120"/>
      <c r="S99" s="120"/>
      <c r="T99" s="120"/>
    </row>
    <row r="100" spans="1:20" s="51" customFormat="1" ht="14.45" customHeight="1" x14ac:dyDescent="0.25">
      <c r="A100" s="120" t="s">
        <v>490</v>
      </c>
      <c r="B100" s="120"/>
      <c r="C100" s="120"/>
      <c r="D100" s="120"/>
      <c r="E100" s="120"/>
      <c r="F100" s="120"/>
      <c r="G100" s="120"/>
      <c r="H100" s="120"/>
      <c r="I100" s="120"/>
      <c r="J100" s="120"/>
      <c r="K100" s="120"/>
      <c r="L100" s="120"/>
      <c r="M100" s="120"/>
      <c r="N100" s="120"/>
      <c r="O100" s="120"/>
      <c r="P100" s="120"/>
      <c r="Q100" s="120"/>
      <c r="R100" s="120"/>
      <c r="S100" s="120"/>
      <c r="T100" s="120"/>
    </row>
    <row r="101" spans="1:20" ht="42" customHeight="1" x14ac:dyDescent="0.25">
      <c r="A101" s="121" t="s">
        <v>491</v>
      </c>
      <c r="B101" s="121"/>
      <c r="C101" s="121"/>
      <c r="D101" s="121"/>
      <c r="E101" s="121"/>
      <c r="F101" s="121"/>
      <c r="G101" s="121"/>
      <c r="H101" s="121"/>
      <c r="I101" s="121"/>
      <c r="J101" s="121"/>
      <c r="K101" s="121"/>
      <c r="L101" s="121"/>
      <c r="M101" s="121"/>
      <c r="N101" s="121"/>
      <c r="O101" s="121"/>
      <c r="P101" s="121"/>
      <c r="Q101" s="121"/>
      <c r="R101" s="121"/>
      <c r="S101" s="121"/>
      <c r="T101" s="121"/>
    </row>
    <row r="103" spans="1:20" x14ac:dyDescent="0.25">
      <c r="D103" s="33"/>
    </row>
  </sheetData>
  <mergeCells count="11">
    <mergeCell ref="A1:T1"/>
    <mergeCell ref="A2:T2"/>
    <mergeCell ref="A101:T101"/>
    <mergeCell ref="E3:T3"/>
    <mergeCell ref="A98:T98"/>
    <mergeCell ref="A95:T95"/>
    <mergeCell ref="A99:T99"/>
    <mergeCell ref="C3:D3"/>
    <mergeCell ref="A97:T97"/>
    <mergeCell ref="A96:T96"/>
    <mergeCell ref="A100:T100"/>
  </mergeCells>
  <hyperlinks>
    <hyperlink ref="A1:T1" location="Erläuterungen!A1" tooltip="Link zu den Erläuterungen" display="zurück zu den Erläuterungen" xr:uid="{EDC87742-8F7C-4A8C-93E7-1C5C9071BC0D}"/>
  </hyperlinks>
  <pageMargins left="0.70866141732283472" right="0.70866141732283472" top="0.78740157480314965" bottom="0.78740157480314965" header="0.31496062992125984" footer="0.31496062992125984"/>
  <pageSetup paperSize="9" scale="75"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8F88-904D-4038-888F-6EA483B6BB2D}">
  <dimension ref="A1:T101"/>
  <sheetViews>
    <sheetView zoomScaleNormal="100" workbookViewId="0">
      <selection activeCell="L2" sqref="L2"/>
    </sheetView>
  </sheetViews>
  <sheetFormatPr baseColWidth="10" defaultRowHeight="15" x14ac:dyDescent="0.25"/>
  <cols>
    <col min="1" max="1" width="17.28515625" bestFit="1" customWidth="1"/>
    <col min="2" max="2" width="58.85546875" style="14" customWidth="1"/>
    <col min="4" max="4" width="13.140625" customWidth="1"/>
    <col min="5" max="5" width="13" customWidth="1"/>
    <col min="6" max="6" width="13.140625" customWidth="1"/>
    <col min="7" max="7" width="15.42578125" customWidth="1"/>
    <col min="8" max="8" width="12.85546875" customWidth="1"/>
    <col min="10" max="10" width="16.42578125" customWidth="1"/>
    <col min="11" max="11" width="14.85546875" customWidth="1"/>
  </cols>
  <sheetData>
    <row r="1" spans="1:20" s="42" customFormat="1" x14ac:dyDescent="0.25">
      <c r="A1" s="123" t="s">
        <v>431</v>
      </c>
      <c r="B1" s="123"/>
      <c r="C1" s="123"/>
      <c r="D1" s="123"/>
      <c r="E1" s="123"/>
      <c r="F1" s="123"/>
      <c r="G1" s="123"/>
      <c r="H1" s="123"/>
      <c r="I1" s="123"/>
      <c r="J1" s="123"/>
      <c r="K1" s="123"/>
    </row>
    <row r="2" spans="1:20" ht="33" customHeight="1" x14ac:dyDescent="0.25">
      <c r="A2" s="125" t="s">
        <v>471</v>
      </c>
      <c r="B2" s="125"/>
      <c r="C2" s="125"/>
      <c r="D2" s="125"/>
      <c r="E2" s="125"/>
      <c r="F2" s="125"/>
      <c r="G2" s="125"/>
      <c r="H2" s="125"/>
      <c r="I2" s="125"/>
      <c r="J2" s="125"/>
      <c r="K2" s="125"/>
      <c r="L2" s="48"/>
      <c r="M2" s="48"/>
      <c r="N2" s="48"/>
      <c r="O2" s="48"/>
      <c r="P2" s="48"/>
      <c r="Q2" s="48"/>
      <c r="R2" s="48"/>
      <c r="S2" s="48"/>
      <c r="T2" s="48"/>
    </row>
    <row r="3" spans="1:20" ht="60.75" customHeight="1" thickBot="1" x14ac:dyDescent="0.3">
      <c r="A3" s="87" t="s">
        <v>481</v>
      </c>
      <c r="B3" s="88" t="s">
        <v>91</v>
      </c>
      <c r="C3" s="131" t="s">
        <v>443</v>
      </c>
      <c r="D3" s="130"/>
      <c r="E3" s="129" t="s">
        <v>444</v>
      </c>
      <c r="F3" s="130"/>
      <c r="G3" s="126" t="s">
        <v>445</v>
      </c>
      <c r="H3" s="126"/>
      <c r="I3" s="126"/>
      <c r="J3" s="126"/>
      <c r="K3" s="126"/>
      <c r="L3" s="13"/>
      <c r="M3" s="13"/>
      <c r="N3" s="13"/>
      <c r="O3" s="13"/>
      <c r="P3" s="13"/>
      <c r="Q3" s="13"/>
      <c r="R3" s="13"/>
    </row>
    <row r="4" spans="1:20" ht="63.75" thickBot="1" x14ac:dyDescent="0.3">
      <c r="A4" s="11"/>
      <c r="B4" s="19"/>
      <c r="C4" s="17" t="s">
        <v>109</v>
      </c>
      <c r="D4" s="18" t="s">
        <v>110</v>
      </c>
      <c r="E4" s="17" t="s">
        <v>492</v>
      </c>
      <c r="F4" s="18" t="s">
        <v>493</v>
      </c>
      <c r="G4" s="23" t="s">
        <v>112</v>
      </c>
      <c r="H4" s="16" t="s">
        <v>113</v>
      </c>
      <c r="I4" s="16" t="s">
        <v>114</v>
      </c>
      <c r="J4" s="16" t="s">
        <v>115</v>
      </c>
      <c r="K4" s="16" t="s">
        <v>111</v>
      </c>
      <c r="M4" s="13"/>
      <c r="N4" s="13"/>
      <c r="O4" s="13"/>
      <c r="P4" s="13"/>
    </row>
    <row r="5" spans="1:20" ht="15.75" thickBot="1" x14ac:dyDescent="0.3">
      <c r="A5" s="105">
        <v>1</v>
      </c>
      <c r="B5" s="20" t="s">
        <v>0</v>
      </c>
      <c r="C5" s="89">
        <v>1.7866329999999999</v>
      </c>
      <c r="D5" s="90">
        <v>1.405494</v>
      </c>
      <c r="E5" s="89">
        <v>1.7889459999999999</v>
      </c>
      <c r="F5" s="90">
        <v>0.53296259999999995</v>
      </c>
      <c r="G5" s="89">
        <v>2.4891529999999999</v>
      </c>
      <c r="H5" s="66">
        <v>1.8368549999999999</v>
      </c>
      <c r="I5" s="66">
        <v>1.647362</v>
      </c>
      <c r="J5" s="66">
        <v>1.469824</v>
      </c>
      <c r="K5" s="66">
        <v>0.89858789999999999</v>
      </c>
      <c r="M5" s="13"/>
      <c r="N5" s="13"/>
      <c r="O5" s="13"/>
      <c r="P5" s="13"/>
    </row>
    <row r="6" spans="1:20" ht="15.75" thickBot="1" x14ac:dyDescent="0.3">
      <c r="A6" s="106">
        <v>2</v>
      </c>
      <c r="B6" s="21" t="s">
        <v>1</v>
      </c>
      <c r="C6" s="91">
        <v>0.15224689999999999</v>
      </c>
      <c r="D6" s="92">
        <v>3.5582099999999998E-2</v>
      </c>
      <c r="E6" s="91">
        <v>0.123076</v>
      </c>
      <c r="F6" s="92">
        <v>5.7930999999999998E-3</v>
      </c>
      <c r="G6" s="91">
        <v>2.28363E-2</v>
      </c>
      <c r="H6" s="67">
        <v>7.2401599999999997E-2</v>
      </c>
      <c r="I6" s="67">
        <v>0.13973849999999999</v>
      </c>
      <c r="J6" s="67">
        <v>0.1147285</v>
      </c>
      <c r="K6" s="67">
        <v>0</v>
      </c>
      <c r="M6" s="13"/>
      <c r="N6" s="13"/>
      <c r="O6" s="13"/>
      <c r="P6" s="13"/>
    </row>
    <row r="7" spans="1:20" ht="15.75" thickBot="1" x14ac:dyDescent="0.3">
      <c r="A7" s="105">
        <v>3</v>
      </c>
      <c r="B7" s="20" t="s">
        <v>2</v>
      </c>
      <c r="C7" s="89">
        <v>1.4115600000000001E-2</v>
      </c>
      <c r="D7" s="90">
        <v>0</v>
      </c>
      <c r="E7" s="89">
        <v>1.0135699999999999E-2</v>
      </c>
      <c r="F7" s="90">
        <v>0</v>
      </c>
      <c r="G7" s="89">
        <v>0</v>
      </c>
      <c r="H7" s="66">
        <v>1.34077E-2</v>
      </c>
      <c r="I7" s="66">
        <v>7.7632999999999999E-3</v>
      </c>
      <c r="J7" s="66">
        <v>6.4941E-3</v>
      </c>
      <c r="K7" s="66">
        <v>3.20924E-2</v>
      </c>
      <c r="M7" s="13"/>
      <c r="N7" s="13"/>
      <c r="O7" s="13"/>
      <c r="P7" s="13"/>
    </row>
    <row r="8" spans="1:20" ht="15.75" thickBot="1" x14ac:dyDescent="0.3">
      <c r="A8" s="106">
        <v>5</v>
      </c>
      <c r="B8" s="21" t="s">
        <v>3</v>
      </c>
      <c r="C8" s="91">
        <v>2.0165200000000001E-2</v>
      </c>
      <c r="D8" s="92">
        <v>3.5582000000000001E-3</v>
      </c>
      <c r="E8" s="91">
        <v>1.66515E-2</v>
      </c>
      <c r="F8" s="92">
        <v>0</v>
      </c>
      <c r="G8" s="91">
        <v>0</v>
      </c>
      <c r="H8" s="67">
        <v>1.34077E-2</v>
      </c>
      <c r="I8" s="67">
        <v>1.86318E-2</v>
      </c>
      <c r="J8" s="67">
        <v>1.2988100000000001E-2</v>
      </c>
      <c r="K8" s="67">
        <v>0</v>
      </c>
      <c r="M8" s="13"/>
      <c r="N8" s="13"/>
      <c r="O8" s="13"/>
      <c r="P8" s="13"/>
    </row>
    <row r="9" spans="1:20" ht="15.75" thickBot="1" x14ac:dyDescent="0.3">
      <c r="A9" s="105">
        <v>6</v>
      </c>
      <c r="B9" s="20" t="s">
        <v>4</v>
      </c>
      <c r="C9" s="89">
        <v>2.0165000000000001E-3</v>
      </c>
      <c r="D9" s="90">
        <v>3.5582000000000001E-3</v>
      </c>
      <c r="E9" s="89">
        <v>2.8958999999999999E-3</v>
      </c>
      <c r="F9" s="90">
        <v>0</v>
      </c>
      <c r="G9" s="89">
        <v>0</v>
      </c>
      <c r="H9" s="66">
        <v>0</v>
      </c>
      <c r="I9" s="66">
        <v>4.6579999999999998E-3</v>
      </c>
      <c r="J9" s="66">
        <v>2.1646999999999999E-3</v>
      </c>
      <c r="K9" s="66">
        <v>0</v>
      </c>
    </row>
    <row r="10" spans="1:20" ht="15.75" thickBot="1" x14ac:dyDescent="0.3">
      <c r="A10" s="106">
        <v>7</v>
      </c>
      <c r="B10" s="21" t="s">
        <v>5</v>
      </c>
      <c r="C10" s="91">
        <v>0</v>
      </c>
      <c r="D10" s="92">
        <v>0</v>
      </c>
      <c r="E10" s="91">
        <v>0</v>
      </c>
      <c r="F10" s="92">
        <v>0</v>
      </c>
      <c r="G10" s="91">
        <v>0</v>
      </c>
      <c r="H10" s="67">
        <v>0</v>
      </c>
      <c r="I10" s="67">
        <v>0</v>
      </c>
      <c r="J10" s="67">
        <v>0</v>
      </c>
      <c r="K10" s="67">
        <v>0</v>
      </c>
    </row>
    <row r="11" spans="1:20" ht="15.75" thickBot="1" x14ac:dyDescent="0.3">
      <c r="A11" s="105">
        <v>8</v>
      </c>
      <c r="B11" s="20" t="s">
        <v>6</v>
      </c>
      <c r="C11" s="89">
        <v>5.4445899999999998E-2</v>
      </c>
      <c r="D11" s="90">
        <v>1.7791100000000001E-2</v>
      </c>
      <c r="E11" s="89">
        <v>4.4886599999999999E-2</v>
      </c>
      <c r="F11" s="90">
        <v>1.15861E-2</v>
      </c>
      <c r="G11" s="89">
        <v>2.28363E-2</v>
      </c>
      <c r="H11" s="66">
        <v>5.0949300000000003E-2</v>
      </c>
      <c r="I11" s="66">
        <v>5.27901E-2</v>
      </c>
      <c r="J11" s="66">
        <v>1.9482200000000002E-2</v>
      </c>
      <c r="K11" s="66">
        <v>3.20924E-2</v>
      </c>
    </row>
    <row r="12" spans="1:20" ht="30.75" thickBot="1" x14ac:dyDescent="0.3">
      <c r="A12" s="107">
        <v>9</v>
      </c>
      <c r="B12" s="21" t="s">
        <v>7</v>
      </c>
      <c r="C12" s="99">
        <v>7.0578000000000004E-3</v>
      </c>
      <c r="D12" s="109">
        <v>1.7791E-3</v>
      </c>
      <c r="E12" s="99">
        <v>5.7917999999999997E-3</v>
      </c>
      <c r="F12" s="109">
        <v>0</v>
      </c>
      <c r="G12" s="99">
        <v>0</v>
      </c>
      <c r="H12" s="100">
        <v>0</v>
      </c>
      <c r="I12" s="100">
        <v>7.7632999999999999E-3</v>
      </c>
      <c r="J12" s="100">
        <v>6.4941E-3</v>
      </c>
      <c r="K12" s="100">
        <v>0</v>
      </c>
    </row>
    <row r="13" spans="1:20" ht="15.75" thickBot="1" x14ac:dyDescent="0.3">
      <c r="A13" s="105">
        <v>10</v>
      </c>
      <c r="B13" s="20" t="s">
        <v>8</v>
      </c>
      <c r="C13" s="89">
        <v>1.6182529999999999</v>
      </c>
      <c r="D13" s="90">
        <v>2.496086</v>
      </c>
      <c r="E13" s="89">
        <v>1.8642399999999999</v>
      </c>
      <c r="F13" s="90">
        <v>2.5026069999999998</v>
      </c>
      <c r="G13" s="89">
        <v>3.0600589999999999</v>
      </c>
      <c r="H13" s="66">
        <v>2.7029930000000002</v>
      </c>
      <c r="I13" s="66">
        <v>1.7544949999999999</v>
      </c>
      <c r="J13" s="66">
        <v>1.3486020000000001</v>
      </c>
      <c r="K13" s="66">
        <v>3.5943520000000002</v>
      </c>
      <c r="N13" s="15"/>
    </row>
    <row r="14" spans="1:20" ht="15.75" thickBot="1" x14ac:dyDescent="0.3">
      <c r="A14" s="106">
        <v>11</v>
      </c>
      <c r="B14" s="21" t="s">
        <v>9</v>
      </c>
      <c r="C14" s="91">
        <v>0.21072579999999999</v>
      </c>
      <c r="D14" s="92">
        <v>0.12453740000000001</v>
      </c>
      <c r="E14" s="91">
        <v>0.1933018</v>
      </c>
      <c r="F14" s="92">
        <v>7.5309899999999999E-2</v>
      </c>
      <c r="G14" s="91">
        <v>6.8508799999999995E-2</v>
      </c>
      <c r="H14" s="67">
        <v>8.8490799999999994E-2</v>
      </c>
      <c r="I14" s="67">
        <v>0.18631800000000001</v>
      </c>
      <c r="J14" s="67">
        <v>0.2575981</v>
      </c>
      <c r="K14" s="67">
        <v>0.1283697</v>
      </c>
    </row>
    <row r="15" spans="1:20" ht="15.75" thickBot="1" x14ac:dyDescent="0.3">
      <c r="A15" s="105">
        <v>12</v>
      </c>
      <c r="B15" s="20" t="s">
        <v>10</v>
      </c>
      <c r="C15" s="89">
        <v>1.5123899999999999E-2</v>
      </c>
      <c r="D15" s="90">
        <v>1.0674599999999999E-2</v>
      </c>
      <c r="E15" s="89">
        <v>1.52035E-2</v>
      </c>
      <c r="F15" s="90">
        <v>0</v>
      </c>
      <c r="G15" s="89">
        <v>0</v>
      </c>
      <c r="H15" s="66">
        <v>1.07262E-2</v>
      </c>
      <c r="I15" s="66">
        <v>1.0868600000000001E-2</v>
      </c>
      <c r="J15" s="66">
        <v>2.3811599999999999E-2</v>
      </c>
      <c r="K15" s="66">
        <v>0</v>
      </c>
    </row>
    <row r="16" spans="1:20" ht="15.75" thickBot="1" x14ac:dyDescent="0.3">
      <c r="A16" s="106">
        <v>13</v>
      </c>
      <c r="B16" s="21" t="s">
        <v>11</v>
      </c>
      <c r="C16" s="91">
        <v>0.19459370000000001</v>
      </c>
      <c r="D16" s="92">
        <v>0.1423285</v>
      </c>
      <c r="E16" s="91">
        <v>0.18027019999999999</v>
      </c>
      <c r="F16" s="92">
        <v>0.13903370000000001</v>
      </c>
      <c r="G16" s="91">
        <v>0.13701759999999999</v>
      </c>
      <c r="H16" s="67">
        <v>0.1823447</v>
      </c>
      <c r="I16" s="67">
        <v>0.16768620000000001</v>
      </c>
      <c r="J16" s="67">
        <v>0.1948221</v>
      </c>
      <c r="K16" s="67">
        <v>6.4184900000000003E-2</v>
      </c>
    </row>
    <row r="17" spans="1:11" ht="15.75" thickBot="1" x14ac:dyDescent="0.3">
      <c r="A17" s="105">
        <v>14</v>
      </c>
      <c r="B17" s="20" t="s">
        <v>12</v>
      </c>
      <c r="C17" s="89">
        <v>4.3355100000000001E-2</v>
      </c>
      <c r="D17" s="90">
        <v>0.11564190000000001</v>
      </c>
      <c r="E17" s="89">
        <v>7.3845599999999997E-2</v>
      </c>
      <c r="F17" s="90">
        <v>3.4758400000000002E-2</v>
      </c>
      <c r="G17" s="89">
        <v>0</v>
      </c>
      <c r="H17" s="66">
        <v>3.7541600000000001E-2</v>
      </c>
      <c r="I17" s="66">
        <v>6.8316600000000005E-2</v>
      </c>
      <c r="J17" s="66">
        <v>0.1039051</v>
      </c>
      <c r="K17" s="66">
        <v>3.20924E-2</v>
      </c>
    </row>
    <row r="18" spans="1:11" ht="15.75" thickBot="1" x14ac:dyDescent="0.3">
      <c r="A18" s="106">
        <v>15</v>
      </c>
      <c r="B18" s="21" t="s">
        <v>13</v>
      </c>
      <c r="C18" s="91">
        <v>2.52064E-2</v>
      </c>
      <c r="D18" s="92">
        <v>4.4477700000000002E-2</v>
      </c>
      <c r="E18" s="91">
        <v>3.2578900000000001E-2</v>
      </c>
      <c r="F18" s="92">
        <v>2.31723E-2</v>
      </c>
      <c r="G18" s="91">
        <v>2.28363E-2</v>
      </c>
      <c r="H18" s="67">
        <v>2.41339E-2</v>
      </c>
      <c r="I18" s="67">
        <v>2.95004E-2</v>
      </c>
      <c r="J18" s="67">
        <v>4.32938E-2</v>
      </c>
      <c r="K18" s="67">
        <v>0</v>
      </c>
    </row>
    <row r="19" spans="1:11" ht="30.75" thickBot="1" x14ac:dyDescent="0.3">
      <c r="A19" s="105">
        <v>16</v>
      </c>
      <c r="B19" s="20" t="s">
        <v>14</v>
      </c>
      <c r="C19" s="89">
        <v>0.5837812</v>
      </c>
      <c r="D19" s="90">
        <v>0.25619130000000001</v>
      </c>
      <c r="E19" s="89">
        <v>0.49881989999999998</v>
      </c>
      <c r="F19" s="90">
        <v>0.20275750000000001</v>
      </c>
      <c r="G19" s="89">
        <v>0.31970769999999998</v>
      </c>
      <c r="H19" s="66">
        <v>0.38077870000000003</v>
      </c>
      <c r="I19" s="66">
        <v>0.51858519999999997</v>
      </c>
      <c r="J19" s="66">
        <v>0.49354920000000002</v>
      </c>
      <c r="K19" s="66">
        <v>0.19255459999999999</v>
      </c>
    </row>
    <row r="20" spans="1:11" ht="15.75" thickBot="1" x14ac:dyDescent="0.3">
      <c r="A20" s="106">
        <v>17</v>
      </c>
      <c r="B20" s="21" t="s">
        <v>15</v>
      </c>
      <c r="C20" s="91">
        <v>0.50312049999999997</v>
      </c>
      <c r="D20" s="92">
        <v>0.20815539999999999</v>
      </c>
      <c r="E20" s="91">
        <v>0.4148386</v>
      </c>
      <c r="F20" s="92">
        <v>0.24910209999999999</v>
      </c>
      <c r="G20" s="91">
        <v>0.2055264</v>
      </c>
      <c r="H20" s="67">
        <v>0.31374020000000002</v>
      </c>
      <c r="I20" s="67">
        <v>0.47355839999999999</v>
      </c>
      <c r="J20" s="67">
        <v>0.38964409999999999</v>
      </c>
      <c r="K20" s="67">
        <v>0.1283697</v>
      </c>
    </row>
    <row r="21" spans="1:11" ht="30.75" thickBot="1" x14ac:dyDescent="0.3">
      <c r="A21" s="108">
        <v>18</v>
      </c>
      <c r="B21" s="20" t="s">
        <v>16</v>
      </c>
      <c r="C21" s="101">
        <v>0.2540809</v>
      </c>
      <c r="D21" s="110">
        <v>0.2615286</v>
      </c>
      <c r="E21" s="101">
        <v>0.26352750000000003</v>
      </c>
      <c r="F21" s="110">
        <v>0.20275750000000001</v>
      </c>
      <c r="G21" s="101">
        <v>0.1141813</v>
      </c>
      <c r="H21" s="102">
        <v>0.1796632</v>
      </c>
      <c r="I21" s="102">
        <v>0.25308199999999997</v>
      </c>
      <c r="J21" s="102">
        <v>0.33769159999999998</v>
      </c>
      <c r="K21" s="102">
        <v>0.22464700000000001</v>
      </c>
    </row>
    <row r="22" spans="1:11" ht="15.75" thickBot="1" x14ac:dyDescent="0.3">
      <c r="A22" s="106">
        <v>19</v>
      </c>
      <c r="B22" s="21" t="s">
        <v>17</v>
      </c>
      <c r="C22" s="91">
        <v>5.2429400000000001E-2</v>
      </c>
      <c r="D22" s="92">
        <v>2.31284E-2</v>
      </c>
      <c r="E22" s="91">
        <v>4.6334500000000001E-2</v>
      </c>
      <c r="F22" s="92">
        <v>1.15861E-2</v>
      </c>
      <c r="G22" s="91">
        <v>2.28363E-2</v>
      </c>
      <c r="H22" s="67">
        <v>2.6814999999999999E-3</v>
      </c>
      <c r="I22" s="67">
        <v>4.1921600000000003E-2</v>
      </c>
      <c r="J22" s="67">
        <v>7.5764100000000001E-2</v>
      </c>
      <c r="K22" s="67">
        <v>6.4184900000000003E-2</v>
      </c>
    </row>
    <row r="23" spans="1:11" ht="15.75" thickBot="1" x14ac:dyDescent="0.3">
      <c r="A23" s="105">
        <v>20</v>
      </c>
      <c r="B23" s="20" t="s">
        <v>18</v>
      </c>
      <c r="C23" s="89">
        <v>1.178653</v>
      </c>
      <c r="D23" s="90">
        <v>0.66182750000000001</v>
      </c>
      <c r="E23" s="89">
        <v>1.055558</v>
      </c>
      <c r="F23" s="90">
        <v>0.4808249</v>
      </c>
      <c r="G23" s="89">
        <v>0.2283626</v>
      </c>
      <c r="H23" s="66">
        <v>0.3003325</v>
      </c>
      <c r="I23" s="66">
        <v>1.08375</v>
      </c>
      <c r="J23" s="66">
        <v>1.519612</v>
      </c>
      <c r="K23" s="66">
        <v>0.60975610000000002</v>
      </c>
    </row>
    <row r="24" spans="1:11" ht="15.75" thickBot="1" x14ac:dyDescent="0.3">
      <c r="A24" s="106">
        <v>21</v>
      </c>
      <c r="B24" s="21" t="s">
        <v>19</v>
      </c>
      <c r="C24" s="91">
        <v>0.19862679999999999</v>
      </c>
      <c r="D24" s="92">
        <v>0.25797039999999999</v>
      </c>
      <c r="E24" s="91">
        <v>0.23384450000000001</v>
      </c>
      <c r="F24" s="92">
        <v>0.1100684</v>
      </c>
      <c r="G24" s="91">
        <v>4.5672499999999998E-2</v>
      </c>
      <c r="H24" s="67">
        <v>5.3630799999999999E-2</v>
      </c>
      <c r="I24" s="67">
        <v>0.18321270000000001</v>
      </c>
      <c r="J24" s="67">
        <v>0.43293789999999999</v>
      </c>
      <c r="K24" s="67">
        <v>9.6277299999999996E-2</v>
      </c>
    </row>
    <row r="25" spans="1:11" ht="15.75" thickBot="1" x14ac:dyDescent="0.3">
      <c r="A25" s="105">
        <v>22</v>
      </c>
      <c r="B25" s="20" t="s">
        <v>20</v>
      </c>
      <c r="C25" s="89">
        <v>1.22705</v>
      </c>
      <c r="D25" s="90">
        <v>0.5497438</v>
      </c>
      <c r="E25" s="89">
        <v>1.0222549999999999</v>
      </c>
      <c r="F25" s="90">
        <v>0.65461709999999995</v>
      </c>
      <c r="G25" s="89">
        <v>0.59374280000000002</v>
      </c>
      <c r="H25" s="66">
        <v>0.88758979999999998</v>
      </c>
      <c r="I25" s="66">
        <v>1.103934</v>
      </c>
      <c r="J25" s="66">
        <v>0.95029870000000005</v>
      </c>
      <c r="K25" s="66">
        <v>0.5776637</v>
      </c>
    </row>
    <row r="26" spans="1:11" ht="30.75" thickBot="1" x14ac:dyDescent="0.3">
      <c r="A26" s="107">
        <v>23</v>
      </c>
      <c r="B26" s="21" t="s">
        <v>21</v>
      </c>
      <c r="C26" s="99">
        <v>0.65133439999999998</v>
      </c>
      <c r="D26" s="109">
        <v>0.32557639999999999</v>
      </c>
      <c r="E26" s="99">
        <v>0.55746200000000001</v>
      </c>
      <c r="F26" s="109">
        <v>0.34179120000000002</v>
      </c>
      <c r="G26" s="99">
        <v>0.31970769999999998</v>
      </c>
      <c r="H26" s="100">
        <v>0.44245420000000002</v>
      </c>
      <c r="I26" s="100">
        <v>0.59000710000000001</v>
      </c>
      <c r="J26" s="100">
        <v>0.54983119999999996</v>
      </c>
      <c r="K26" s="100">
        <v>0.51347880000000001</v>
      </c>
    </row>
    <row r="27" spans="1:11" ht="15.75" thickBot="1" x14ac:dyDescent="0.3">
      <c r="A27" s="105">
        <v>24</v>
      </c>
      <c r="B27" s="20" t="s">
        <v>22</v>
      </c>
      <c r="C27" s="89">
        <v>0.88323370000000001</v>
      </c>
      <c r="D27" s="90">
        <v>0.2117136</v>
      </c>
      <c r="E27" s="89">
        <v>0.67547020000000002</v>
      </c>
      <c r="F27" s="90">
        <v>0.35337740000000001</v>
      </c>
      <c r="G27" s="89">
        <v>0.34254400000000002</v>
      </c>
      <c r="H27" s="66">
        <v>0.396868</v>
      </c>
      <c r="I27" s="66">
        <v>0.77943050000000003</v>
      </c>
      <c r="J27" s="66">
        <v>0.69486530000000002</v>
      </c>
      <c r="K27" s="66">
        <v>0.25673940000000001</v>
      </c>
    </row>
    <row r="28" spans="1:11" ht="15.75" thickBot="1" x14ac:dyDescent="0.3">
      <c r="A28" s="106">
        <v>25</v>
      </c>
      <c r="B28" s="21" t="s">
        <v>23</v>
      </c>
      <c r="C28" s="91">
        <v>3.2970030000000001</v>
      </c>
      <c r="D28" s="92">
        <v>0.90912320000000002</v>
      </c>
      <c r="E28" s="91">
        <v>2.493376</v>
      </c>
      <c r="F28" s="92">
        <v>1.9522649999999999</v>
      </c>
      <c r="G28" s="91">
        <v>2.1009359999999999</v>
      </c>
      <c r="H28" s="67">
        <v>2.8665669999999999</v>
      </c>
      <c r="I28" s="67">
        <v>2.7016119999999999</v>
      </c>
      <c r="J28" s="67">
        <v>1.7923629999999999</v>
      </c>
      <c r="K28" s="67">
        <v>1.636714</v>
      </c>
    </row>
    <row r="29" spans="1:11" ht="30.75" thickBot="1" x14ac:dyDescent="0.3">
      <c r="A29" s="108">
        <v>26</v>
      </c>
      <c r="B29" s="20" t="s">
        <v>24</v>
      </c>
      <c r="C29" s="101">
        <v>0.84391159999999998</v>
      </c>
      <c r="D29" s="110">
        <v>0.39140330000000001</v>
      </c>
      <c r="E29" s="101">
        <v>0.71818479999999996</v>
      </c>
      <c r="F29" s="110">
        <v>0.37075659999999999</v>
      </c>
      <c r="G29" s="101">
        <v>0.36538019999999999</v>
      </c>
      <c r="H29" s="102">
        <v>0.25206479999999998</v>
      </c>
      <c r="I29" s="102">
        <v>0.82135210000000003</v>
      </c>
      <c r="J29" s="102">
        <v>0.87886399999999998</v>
      </c>
      <c r="K29" s="102">
        <v>0.35301670000000002</v>
      </c>
    </row>
    <row r="30" spans="1:11" ht="15.75" thickBot="1" x14ac:dyDescent="0.3">
      <c r="A30" s="106">
        <v>27</v>
      </c>
      <c r="B30" s="21" t="s">
        <v>25</v>
      </c>
      <c r="C30" s="91">
        <v>1.2986359999999999</v>
      </c>
      <c r="D30" s="92">
        <v>0.50348709999999997</v>
      </c>
      <c r="E30" s="91">
        <v>1.0656939999999999</v>
      </c>
      <c r="F30" s="92">
        <v>0.57351410000000003</v>
      </c>
      <c r="G30" s="91">
        <v>0.38821650000000002</v>
      </c>
      <c r="H30" s="67">
        <v>0.4639065</v>
      </c>
      <c r="I30" s="67">
        <v>1.2219359999999999</v>
      </c>
      <c r="J30" s="67">
        <v>1.244696</v>
      </c>
      <c r="K30" s="67">
        <v>0.60975610000000002</v>
      </c>
    </row>
    <row r="31" spans="1:11" ht="15.75" thickBot="1" x14ac:dyDescent="0.3">
      <c r="A31" s="105">
        <v>28</v>
      </c>
      <c r="B31" s="20" t="s">
        <v>26</v>
      </c>
      <c r="C31" s="89">
        <v>4.0300060000000002</v>
      </c>
      <c r="D31" s="90">
        <v>1.2631650000000001</v>
      </c>
      <c r="E31" s="89">
        <v>3.2267640000000002</v>
      </c>
      <c r="F31" s="90">
        <v>1.442475</v>
      </c>
      <c r="G31" s="89">
        <v>1.415848</v>
      </c>
      <c r="H31" s="66">
        <v>1.70546</v>
      </c>
      <c r="I31" s="66">
        <v>3.9654690000000001</v>
      </c>
      <c r="J31" s="66">
        <v>3.0673650000000001</v>
      </c>
      <c r="K31" s="66">
        <v>1.1874199999999999</v>
      </c>
    </row>
    <row r="32" spans="1:11" ht="15.75" thickBot="1" x14ac:dyDescent="0.3">
      <c r="A32" s="106">
        <v>29</v>
      </c>
      <c r="B32" s="21" t="s">
        <v>27</v>
      </c>
      <c r="C32" s="91">
        <v>1.922747</v>
      </c>
      <c r="D32" s="92">
        <v>0.82906349999999995</v>
      </c>
      <c r="E32" s="91">
        <v>1.6093999999999999</v>
      </c>
      <c r="F32" s="92">
        <v>0.86896070000000003</v>
      </c>
      <c r="G32" s="91">
        <v>0.59374280000000002</v>
      </c>
      <c r="H32" s="67">
        <v>0.80982520000000002</v>
      </c>
      <c r="I32" s="67">
        <v>1.951681</v>
      </c>
      <c r="J32" s="67">
        <v>1.666811</v>
      </c>
      <c r="K32" s="67">
        <v>0.54557129999999998</v>
      </c>
    </row>
    <row r="33" spans="1:11" ht="15.75" thickBot="1" x14ac:dyDescent="0.3">
      <c r="A33" s="105">
        <v>30</v>
      </c>
      <c r="B33" s="20" t="s">
        <v>28</v>
      </c>
      <c r="C33" s="89">
        <v>0.38717089999999998</v>
      </c>
      <c r="D33" s="90">
        <v>0.1352121</v>
      </c>
      <c r="E33" s="89">
        <v>0.3214456</v>
      </c>
      <c r="F33" s="90">
        <v>9.2689099999999996E-2</v>
      </c>
      <c r="G33" s="89">
        <v>4.5672499999999998E-2</v>
      </c>
      <c r="H33" s="66">
        <v>0.16089239999999999</v>
      </c>
      <c r="I33" s="66">
        <v>0.35866219999999999</v>
      </c>
      <c r="J33" s="66">
        <v>0.3528444</v>
      </c>
      <c r="K33" s="66">
        <v>9.6277299999999996E-2</v>
      </c>
    </row>
    <row r="34" spans="1:11" ht="15.75" thickBot="1" x14ac:dyDescent="0.3">
      <c r="A34" s="106">
        <v>31</v>
      </c>
      <c r="B34" s="21" t="s">
        <v>29</v>
      </c>
      <c r="C34" s="91">
        <v>0.7793831</v>
      </c>
      <c r="D34" s="92">
        <v>0.41631079999999998</v>
      </c>
      <c r="E34" s="91">
        <v>0.69791349999999996</v>
      </c>
      <c r="F34" s="92">
        <v>0.24910209999999999</v>
      </c>
      <c r="G34" s="91">
        <v>0.34254400000000002</v>
      </c>
      <c r="H34" s="67">
        <v>0.44513570000000002</v>
      </c>
      <c r="I34" s="67">
        <v>0.65832380000000001</v>
      </c>
      <c r="J34" s="67">
        <v>0.84422889999999995</v>
      </c>
      <c r="K34" s="67">
        <v>0.35301670000000002</v>
      </c>
    </row>
    <row r="35" spans="1:11" ht="15.75" thickBot="1" x14ac:dyDescent="0.3">
      <c r="A35" s="105">
        <v>32</v>
      </c>
      <c r="B35" s="20" t="s">
        <v>30</v>
      </c>
      <c r="C35" s="89">
        <v>0.56563249999999998</v>
      </c>
      <c r="D35" s="90">
        <v>0.89133220000000002</v>
      </c>
      <c r="E35" s="89">
        <v>0.67619419999999997</v>
      </c>
      <c r="F35" s="90">
        <v>0.74151310000000004</v>
      </c>
      <c r="G35" s="89">
        <v>0.2283626</v>
      </c>
      <c r="H35" s="66">
        <v>0.367371</v>
      </c>
      <c r="I35" s="66">
        <v>0.73595630000000001</v>
      </c>
      <c r="J35" s="66">
        <v>0.91349899999999995</v>
      </c>
      <c r="K35" s="66">
        <v>0.64184850000000004</v>
      </c>
    </row>
    <row r="36" spans="1:11" ht="15.75" thickBot="1" x14ac:dyDescent="0.3">
      <c r="A36" s="106">
        <v>33</v>
      </c>
      <c r="B36" s="21" t="s">
        <v>31</v>
      </c>
      <c r="C36" s="91">
        <v>1.120174</v>
      </c>
      <c r="D36" s="92">
        <v>0.23306289999999999</v>
      </c>
      <c r="E36" s="91">
        <v>0.84198490000000004</v>
      </c>
      <c r="F36" s="92">
        <v>0.45765270000000002</v>
      </c>
      <c r="G36" s="91">
        <v>0.4110528</v>
      </c>
      <c r="H36" s="67">
        <v>0.60334659999999996</v>
      </c>
      <c r="I36" s="67">
        <v>0.95643259999999997</v>
      </c>
      <c r="J36" s="67">
        <v>0.80093510000000001</v>
      </c>
      <c r="K36" s="67">
        <v>0.4172015</v>
      </c>
    </row>
    <row r="37" spans="1:11" ht="15.75" thickBot="1" x14ac:dyDescent="0.3">
      <c r="A37" s="105">
        <v>35</v>
      </c>
      <c r="B37" s="20" t="s">
        <v>32</v>
      </c>
      <c r="C37" s="89">
        <v>1.0082580000000001</v>
      </c>
      <c r="D37" s="90">
        <v>0.47680040000000001</v>
      </c>
      <c r="E37" s="89">
        <v>0.88469949999999997</v>
      </c>
      <c r="F37" s="90">
        <v>0.27227430000000002</v>
      </c>
      <c r="G37" s="89">
        <v>0.27403519999999998</v>
      </c>
      <c r="H37" s="66">
        <v>0.26010939999999999</v>
      </c>
      <c r="I37" s="66">
        <v>1.015433</v>
      </c>
      <c r="J37" s="66">
        <v>1.0758509999999999</v>
      </c>
      <c r="K37" s="66">
        <v>0.28883180000000003</v>
      </c>
    </row>
    <row r="38" spans="1:11" ht="15.75" thickBot="1" x14ac:dyDescent="0.3">
      <c r="A38" s="106">
        <v>36</v>
      </c>
      <c r="B38" s="21" t="s">
        <v>33</v>
      </c>
      <c r="C38" s="91">
        <v>8.2677100000000003E-2</v>
      </c>
      <c r="D38" s="92">
        <v>4.0919400000000002E-2</v>
      </c>
      <c r="E38" s="91">
        <v>7.5293600000000002E-2</v>
      </c>
      <c r="F38" s="92">
        <v>5.7930999999999998E-3</v>
      </c>
      <c r="G38" s="91">
        <v>4.5672499999999998E-2</v>
      </c>
      <c r="H38" s="67">
        <v>1.8770800000000001E-2</v>
      </c>
      <c r="I38" s="67">
        <v>0.10092230000000001</v>
      </c>
      <c r="J38" s="67">
        <v>6.7105399999999996E-2</v>
      </c>
      <c r="K38" s="67">
        <v>0</v>
      </c>
    </row>
    <row r="39" spans="1:11" ht="15.75" thickBot="1" x14ac:dyDescent="0.3">
      <c r="A39" s="105">
        <v>37</v>
      </c>
      <c r="B39" s="20" t="s">
        <v>34</v>
      </c>
      <c r="C39" s="89">
        <v>0.14619740000000001</v>
      </c>
      <c r="D39" s="90">
        <v>6.2268700000000003E-2</v>
      </c>
      <c r="E39" s="89">
        <v>0.1259719</v>
      </c>
      <c r="F39" s="90">
        <v>3.4758400000000002E-2</v>
      </c>
      <c r="G39" s="89">
        <v>0.1141813</v>
      </c>
      <c r="H39" s="66">
        <v>6.7038500000000001E-2</v>
      </c>
      <c r="I39" s="66">
        <v>0.13197529999999999</v>
      </c>
      <c r="J39" s="66">
        <v>0.13421079999999999</v>
      </c>
      <c r="K39" s="66">
        <v>6.4184900000000003E-2</v>
      </c>
    </row>
    <row r="40" spans="1:11" ht="30.75" thickBot="1" x14ac:dyDescent="0.3">
      <c r="A40" s="107">
        <v>38</v>
      </c>
      <c r="B40" s="21" t="s">
        <v>509</v>
      </c>
      <c r="C40" s="99">
        <v>0.4154021</v>
      </c>
      <c r="D40" s="109">
        <v>0.2366211</v>
      </c>
      <c r="E40" s="99">
        <v>0.37140000000000001</v>
      </c>
      <c r="F40" s="109">
        <v>0.1853783</v>
      </c>
      <c r="G40" s="99">
        <v>0.2511989</v>
      </c>
      <c r="H40" s="100">
        <v>0.38346029999999998</v>
      </c>
      <c r="I40" s="100">
        <v>0.35245159999999998</v>
      </c>
      <c r="J40" s="100">
        <v>0.33769159999999998</v>
      </c>
      <c r="K40" s="100">
        <v>0.25673940000000001</v>
      </c>
    </row>
    <row r="41" spans="1:11" ht="30.75" thickBot="1" x14ac:dyDescent="0.3">
      <c r="A41" s="108">
        <v>39</v>
      </c>
      <c r="B41" s="20" t="s">
        <v>525</v>
      </c>
      <c r="C41" s="101">
        <v>8.0660999999999997E-3</v>
      </c>
      <c r="D41" s="110">
        <v>3.5582000000000001E-3</v>
      </c>
      <c r="E41" s="101">
        <v>6.5158000000000004E-3</v>
      </c>
      <c r="F41" s="110">
        <v>5.7930999999999998E-3</v>
      </c>
      <c r="G41" s="101">
        <v>2.28363E-2</v>
      </c>
      <c r="H41" s="102">
        <v>5.3631E-3</v>
      </c>
      <c r="I41" s="102">
        <v>6.2106000000000001E-3</v>
      </c>
      <c r="J41" s="102">
        <v>8.6587999999999995E-3</v>
      </c>
      <c r="K41" s="102">
        <v>0</v>
      </c>
    </row>
    <row r="42" spans="1:11" ht="15.75" thickBot="1" x14ac:dyDescent="0.3">
      <c r="A42" s="106">
        <v>41</v>
      </c>
      <c r="B42" s="21" t="s">
        <v>37</v>
      </c>
      <c r="C42" s="91">
        <v>1.628336</v>
      </c>
      <c r="D42" s="92">
        <v>0.3024481</v>
      </c>
      <c r="E42" s="91">
        <v>1.1475029999999999</v>
      </c>
      <c r="F42" s="92">
        <v>1.158614</v>
      </c>
      <c r="G42" s="91">
        <v>1.963919</v>
      </c>
      <c r="H42" s="67">
        <v>1.952161</v>
      </c>
      <c r="I42" s="67">
        <v>0.90985309999999997</v>
      </c>
      <c r="J42" s="67">
        <v>0.75980599999999998</v>
      </c>
      <c r="K42" s="67">
        <v>1.091143</v>
      </c>
    </row>
    <row r="43" spans="1:11" ht="15.75" thickBot="1" x14ac:dyDescent="0.3">
      <c r="A43" s="105">
        <v>42</v>
      </c>
      <c r="B43" s="20" t="s">
        <v>38</v>
      </c>
      <c r="C43" s="89">
        <v>1.610187</v>
      </c>
      <c r="D43" s="90">
        <v>0.20815539999999999</v>
      </c>
      <c r="E43" s="89">
        <v>1.1142000000000001</v>
      </c>
      <c r="F43" s="90">
        <v>1.0137879999999999</v>
      </c>
      <c r="G43" s="89">
        <v>1.6898839999999999</v>
      </c>
      <c r="H43" s="66">
        <v>1.9280280000000001</v>
      </c>
      <c r="I43" s="66">
        <v>0.98593299999999995</v>
      </c>
      <c r="J43" s="66">
        <v>0.53034899999999996</v>
      </c>
      <c r="K43" s="66">
        <v>1.2836970000000001</v>
      </c>
    </row>
    <row r="44" spans="1:11" ht="30.75" thickBot="1" x14ac:dyDescent="0.3">
      <c r="A44" s="107">
        <v>43</v>
      </c>
      <c r="B44" s="21" t="s">
        <v>39</v>
      </c>
      <c r="C44" s="99">
        <v>13.01257</v>
      </c>
      <c r="D44" s="109">
        <v>2.1260319999999999</v>
      </c>
      <c r="E44" s="99">
        <v>8.8448229999999999</v>
      </c>
      <c r="F44" s="109">
        <v>10.90835</v>
      </c>
      <c r="G44" s="99">
        <v>10.25348</v>
      </c>
      <c r="H44" s="100">
        <v>13.75094</v>
      </c>
      <c r="I44" s="100">
        <v>9.3236659999999993</v>
      </c>
      <c r="J44" s="100">
        <v>4.8532339999999996</v>
      </c>
      <c r="K44" s="100">
        <v>8.889602</v>
      </c>
    </row>
    <row r="45" spans="1:11" ht="30.75" thickBot="1" x14ac:dyDescent="0.3">
      <c r="A45" s="108">
        <v>45</v>
      </c>
      <c r="B45" s="20" t="s">
        <v>40</v>
      </c>
      <c r="C45" s="101">
        <v>6.8117890000000001</v>
      </c>
      <c r="D45" s="110">
        <v>2.2772559999999999</v>
      </c>
      <c r="E45" s="101">
        <v>5.180777</v>
      </c>
      <c r="F45" s="110">
        <v>5.0979029999999996</v>
      </c>
      <c r="G45" s="101">
        <v>3.2655859999999999</v>
      </c>
      <c r="H45" s="102">
        <v>5.6768210000000003</v>
      </c>
      <c r="I45" s="102">
        <v>6.1050209999999998</v>
      </c>
      <c r="J45" s="102">
        <v>3.7947009999999999</v>
      </c>
      <c r="K45" s="102">
        <v>2.9845959999999998</v>
      </c>
    </row>
    <row r="46" spans="1:11" ht="15.75" thickBot="1" x14ac:dyDescent="0.3">
      <c r="A46" s="106">
        <v>46</v>
      </c>
      <c r="B46" s="21" t="s">
        <v>41</v>
      </c>
      <c r="C46" s="91">
        <v>5.1935349999999998</v>
      </c>
      <c r="D46" s="92">
        <v>3.986977</v>
      </c>
      <c r="E46" s="91">
        <v>4.9664799999999998</v>
      </c>
      <c r="F46" s="92">
        <v>3.0761210000000001</v>
      </c>
      <c r="G46" s="91">
        <v>3.4711120000000002</v>
      </c>
      <c r="H46" s="67">
        <v>3.3653330000000001</v>
      </c>
      <c r="I46" s="67">
        <v>4.8038999999999996</v>
      </c>
      <c r="J46" s="67">
        <v>6.0741189999999996</v>
      </c>
      <c r="K46" s="67">
        <v>2.7278560000000001</v>
      </c>
    </row>
    <row r="47" spans="1:11" ht="15.75" thickBot="1" x14ac:dyDescent="0.3">
      <c r="A47" s="105">
        <v>47</v>
      </c>
      <c r="B47" s="20" t="s">
        <v>42</v>
      </c>
      <c r="C47" s="89">
        <v>9.1096079999999997</v>
      </c>
      <c r="D47" s="90">
        <v>15.930120000000001</v>
      </c>
      <c r="E47" s="89">
        <v>11.59449</v>
      </c>
      <c r="F47" s="90">
        <v>11.43552</v>
      </c>
      <c r="G47" s="89">
        <v>11.30395</v>
      </c>
      <c r="H47" s="66">
        <v>16.091919999999998</v>
      </c>
      <c r="I47" s="66">
        <v>11.887090000000001</v>
      </c>
      <c r="J47" s="66">
        <v>7.6889770000000004</v>
      </c>
      <c r="K47" s="66">
        <v>9.1784330000000001</v>
      </c>
    </row>
    <row r="48" spans="1:11" ht="15.75" thickBot="1" x14ac:dyDescent="0.3">
      <c r="A48" s="106">
        <v>49</v>
      </c>
      <c r="B48" s="21" t="s">
        <v>43</v>
      </c>
      <c r="C48" s="91">
        <v>1.584981</v>
      </c>
      <c r="D48" s="92">
        <v>0.65471109999999999</v>
      </c>
      <c r="E48" s="91">
        <v>1.2741990000000001</v>
      </c>
      <c r="F48" s="92">
        <v>1.042753</v>
      </c>
      <c r="G48" s="91">
        <v>1.3016669999999999</v>
      </c>
      <c r="H48" s="67">
        <v>1.174515</v>
      </c>
      <c r="I48" s="67">
        <v>1.3849640000000001</v>
      </c>
      <c r="J48" s="67">
        <v>1.1256390000000001</v>
      </c>
      <c r="K48" s="67">
        <v>1.026958</v>
      </c>
    </row>
    <row r="49" spans="1:11" ht="15.75" thickBot="1" x14ac:dyDescent="0.3">
      <c r="A49" s="105">
        <v>50</v>
      </c>
      <c r="B49" s="20" t="s">
        <v>44</v>
      </c>
      <c r="C49" s="89">
        <v>5.3437699999999998E-2</v>
      </c>
      <c r="D49" s="90">
        <v>3.3803E-2</v>
      </c>
      <c r="E49" s="89">
        <v>4.8506399999999998E-2</v>
      </c>
      <c r="F49" s="90">
        <v>2.8965399999999999E-2</v>
      </c>
      <c r="G49" s="89">
        <v>4.5672499999999998E-2</v>
      </c>
      <c r="H49" s="66">
        <v>2.94969E-2</v>
      </c>
      <c r="I49" s="66">
        <v>4.0368899999999999E-2</v>
      </c>
      <c r="J49" s="66">
        <v>7.1434800000000007E-2</v>
      </c>
      <c r="K49" s="66">
        <v>3.20924E-2</v>
      </c>
    </row>
    <row r="50" spans="1:11" ht="15.75" thickBot="1" x14ac:dyDescent="0.3">
      <c r="A50" s="106">
        <v>51</v>
      </c>
      <c r="B50" s="21" t="s">
        <v>45</v>
      </c>
      <c r="C50" s="91">
        <v>2.6214700000000001E-2</v>
      </c>
      <c r="D50" s="92">
        <v>2.1349300000000002E-2</v>
      </c>
      <c r="E50" s="91">
        <v>2.5339199999999999E-2</v>
      </c>
      <c r="F50" s="92">
        <v>1.7379200000000001E-2</v>
      </c>
      <c r="G50" s="91">
        <v>2.28363E-2</v>
      </c>
      <c r="H50" s="67">
        <v>1.8770800000000001E-2</v>
      </c>
      <c r="I50" s="67">
        <v>1.55265E-2</v>
      </c>
      <c r="J50" s="67">
        <v>4.5458499999999999E-2</v>
      </c>
      <c r="K50" s="67">
        <v>0</v>
      </c>
    </row>
    <row r="51" spans="1:11" ht="30.75" thickBot="1" x14ac:dyDescent="0.3">
      <c r="A51" s="108">
        <v>52</v>
      </c>
      <c r="B51" s="20" t="s">
        <v>46</v>
      </c>
      <c r="C51" s="101">
        <v>2.62147</v>
      </c>
      <c r="D51" s="110">
        <v>1.5531600000000001</v>
      </c>
      <c r="E51" s="101">
        <v>2.230572</v>
      </c>
      <c r="F51" s="110">
        <v>2.2708840000000001</v>
      </c>
      <c r="G51" s="101">
        <v>2.0781000000000001</v>
      </c>
      <c r="H51" s="102">
        <v>2.279309</v>
      </c>
      <c r="I51" s="102">
        <v>2.1752630000000002</v>
      </c>
      <c r="J51" s="102">
        <v>2.2815829999999999</v>
      </c>
      <c r="K51" s="102">
        <v>2.503209</v>
      </c>
    </row>
    <row r="52" spans="1:11" ht="15.75" thickBot="1" x14ac:dyDescent="0.3">
      <c r="A52" s="106">
        <v>53</v>
      </c>
      <c r="B52" s="21" t="s">
        <v>47</v>
      </c>
      <c r="C52" s="91">
        <v>0.29138649999999999</v>
      </c>
      <c r="D52" s="92">
        <v>0.22950470000000001</v>
      </c>
      <c r="E52" s="91">
        <v>0.27149129999999999</v>
      </c>
      <c r="F52" s="92">
        <v>0.25489519999999999</v>
      </c>
      <c r="G52" s="91">
        <v>0.18269009999999999</v>
      </c>
      <c r="H52" s="67">
        <v>0.2467017</v>
      </c>
      <c r="I52" s="67">
        <v>0.28413500000000003</v>
      </c>
      <c r="J52" s="67">
        <v>0.2705862</v>
      </c>
      <c r="K52" s="67">
        <v>0.35301670000000002</v>
      </c>
    </row>
    <row r="53" spans="1:11" ht="15.75" thickBot="1" x14ac:dyDescent="0.3">
      <c r="A53" s="105">
        <v>55</v>
      </c>
      <c r="B53" s="20" t="s">
        <v>48</v>
      </c>
      <c r="C53" s="89">
        <v>1.680766</v>
      </c>
      <c r="D53" s="90">
        <v>2.9497580000000001</v>
      </c>
      <c r="E53" s="89">
        <v>1.717997</v>
      </c>
      <c r="F53" s="90">
        <v>5.5092109999999996</v>
      </c>
      <c r="G53" s="89">
        <v>2.7860239999999998</v>
      </c>
      <c r="H53" s="66">
        <v>1.9441170000000001</v>
      </c>
      <c r="I53" s="66">
        <v>1.815048</v>
      </c>
      <c r="J53" s="66">
        <v>1.993679</v>
      </c>
      <c r="K53" s="66">
        <v>12.41977</v>
      </c>
    </row>
    <row r="54" spans="1:11" ht="15.75" thickBot="1" x14ac:dyDescent="0.3">
      <c r="A54" s="106">
        <v>56</v>
      </c>
      <c r="B54" s="21" t="s">
        <v>49</v>
      </c>
      <c r="C54" s="91">
        <v>1.335941</v>
      </c>
      <c r="D54" s="92">
        <v>1.522915</v>
      </c>
      <c r="E54" s="91">
        <v>1.06497</v>
      </c>
      <c r="F54" s="92">
        <v>4.1130810000000002</v>
      </c>
      <c r="G54" s="91">
        <v>2.671843</v>
      </c>
      <c r="H54" s="67">
        <v>1.6920519999999999</v>
      </c>
      <c r="I54" s="67">
        <v>0.9486694</v>
      </c>
      <c r="J54" s="67">
        <v>1.0671919999999999</v>
      </c>
      <c r="K54" s="67">
        <v>10.55841</v>
      </c>
    </row>
    <row r="55" spans="1:11" ht="15.75" thickBot="1" x14ac:dyDescent="0.3">
      <c r="A55" s="105">
        <v>58</v>
      </c>
      <c r="B55" s="20" t="s">
        <v>50</v>
      </c>
      <c r="C55" s="89">
        <v>0.10082579999999999</v>
      </c>
      <c r="D55" s="90">
        <v>0.24729580000000001</v>
      </c>
      <c r="E55" s="89">
        <v>0.16579070000000001</v>
      </c>
      <c r="F55" s="90">
        <v>5.7930700000000002E-2</v>
      </c>
      <c r="G55" s="89">
        <v>9.1345099999999999E-2</v>
      </c>
      <c r="H55" s="66">
        <v>1.6089200000000001E-2</v>
      </c>
      <c r="I55" s="66">
        <v>8.0737799999999998E-2</v>
      </c>
      <c r="J55" s="66">
        <v>0.37882070000000001</v>
      </c>
      <c r="K55" s="66">
        <v>9.6277299999999996E-2</v>
      </c>
    </row>
    <row r="56" spans="1:11" ht="30.75" customHeight="1" thickBot="1" x14ac:dyDescent="0.3">
      <c r="A56" s="107">
        <v>59</v>
      </c>
      <c r="B56" s="21" t="s">
        <v>51</v>
      </c>
      <c r="C56" s="99">
        <v>0.13006519999999999</v>
      </c>
      <c r="D56" s="109">
        <v>0.11564190000000001</v>
      </c>
      <c r="E56" s="99">
        <v>0.13538359999999999</v>
      </c>
      <c r="F56" s="109">
        <v>4.0551499999999997E-2</v>
      </c>
      <c r="G56" s="99">
        <v>2.28363E-2</v>
      </c>
      <c r="H56" s="100">
        <v>1.34077E-2</v>
      </c>
      <c r="I56" s="100">
        <v>4.6579500000000003E-2</v>
      </c>
      <c r="J56" s="100">
        <v>0.33119749999999998</v>
      </c>
      <c r="K56" s="100">
        <v>0.1604621</v>
      </c>
    </row>
    <row r="57" spans="1:11" ht="15.75" thickBot="1" x14ac:dyDescent="0.3">
      <c r="A57" s="105">
        <v>60</v>
      </c>
      <c r="B57" s="20" t="s">
        <v>52</v>
      </c>
      <c r="C57" s="89">
        <v>5.1421099999999997E-2</v>
      </c>
      <c r="D57" s="90">
        <v>6.4047800000000002E-2</v>
      </c>
      <c r="E57" s="89">
        <v>6.0814E-2</v>
      </c>
      <c r="F57" s="90">
        <v>1.7379200000000001E-2</v>
      </c>
      <c r="G57" s="89">
        <v>4.5672499999999998E-2</v>
      </c>
      <c r="H57" s="66">
        <v>5.3631E-3</v>
      </c>
      <c r="I57" s="66">
        <v>1.86318E-2</v>
      </c>
      <c r="J57" s="66">
        <v>0.1515283</v>
      </c>
      <c r="K57" s="66">
        <v>3.20924E-2</v>
      </c>
    </row>
    <row r="58" spans="1:11" ht="15.75" thickBot="1" x14ac:dyDescent="0.3">
      <c r="A58" s="106">
        <v>61</v>
      </c>
      <c r="B58" s="21" t="s">
        <v>53</v>
      </c>
      <c r="C58" s="91">
        <v>0.1492221</v>
      </c>
      <c r="D58" s="92">
        <v>5.5152300000000001E-2</v>
      </c>
      <c r="E58" s="91">
        <v>0.1151123</v>
      </c>
      <c r="F58" s="92">
        <v>0.1216545</v>
      </c>
      <c r="G58" s="91">
        <v>2.28363E-2</v>
      </c>
      <c r="H58" s="67">
        <v>4.0223099999999998E-2</v>
      </c>
      <c r="I58" s="67">
        <v>0.1117908</v>
      </c>
      <c r="J58" s="67">
        <v>0.188328</v>
      </c>
      <c r="K58" s="67">
        <v>0.1604621</v>
      </c>
    </row>
    <row r="59" spans="1:11" ht="15.75" thickBot="1" x14ac:dyDescent="0.3">
      <c r="A59" s="105">
        <v>62</v>
      </c>
      <c r="B59" s="20" t="s">
        <v>54</v>
      </c>
      <c r="C59" s="89">
        <v>2.2927780000000002</v>
      </c>
      <c r="D59" s="90">
        <v>0.88065760000000004</v>
      </c>
      <c r="E59" s="89">
        <v>1.8490359999999999</v>
      </c>
      <c r="F59" s="90">
        <v>1.239717</v>
      </c>
      <c r="G59" s="89">
        <v>1.187486</v>
      </c>
      <c r="H59" s="66">
        <v>0.34860020000000003</v>
      </c>
      <c r="I59" s="66">
        <v>1.363227</v>
      </c>
      <c r="J59" s="66">
        <v>3.5565850000000001</v>
      </c>
      <c r="K59" s="66">
        <v>2.1181000000000001</v>
      </c>
    </row>
    <row r="60" spans="1:11" ht="15.75" thickBot="1" x14ac:dyDescent="0.3">
      <c r="A60" s="106">
        <v>63</v>
      </c>
      <c r="B60" s="21" t="s">
        <v>55</v>
      </c>
      <c r="C60" s="91">
        <v>0.22080839999999999</v>
      </c>
      <c r="D60" s="92">
        <v>0.1263165</v>
      </c>
      <c r="E60" s="91">
        <v>0.1969216</v>
      </c>
      <c r="F60" s="92">
        <v>0.1042753</v>
      </c>
      <c r="G60" s="91">
        <v>9.1345099999999999E-2</v>
      </c>
      <c r="H60" s="67">
        <v>4.2904600000000001E-2</v>
      </c>
      <c r="I60" s="67">
        <v>0.12731729999999999</v>
      </c>
      <c r="J60" s="67">
        <v>0.40046759999999998</v>
      </c>
      <c r="K60" s="67">
        <v>0.1283697</v>
      </c>
    </row>
    <row r="61" spans="1:11" ht="15.75" thickBot="1" x14ac:dyDescent="0.3">
      <c r="A61" s="105">
        <v>64</v>
      </c>
      <c r="B61" s="20" t="s">
        <v>56</v>
      </c>
      <c r="C61" s="89">
        <v>1.4478580000000001</v>
      </c>
      <c r="D61" s="90">
        <v>2.42848</v>
      </c>
      <c r="E61" s="89">
        <v>1.9207099999999999</v>
      </c>
      <c r="F61" s="90">
        <v>0.85737459999999999</v>
      </c>
      <c r="G61" s="89">
        <v>0.27403519999999998</v>
      </c>
      <c r="H61" s="66">
        <v>8.3127800000000002E-2</v>
      </c>
      <c r="I61" s="66">
        <v>1.2731730000000001</v>
      </c>
      <c r="J61" s="66">
        <v>4.1735220000000002</v>
      </c>
      <c r="K61" s="66">
        <v>0.3209243</v>
      </c>
    </row>
    <row r="62" spans="1:11" ht="30.75" thickBot="1" x14ac:dyDescent="0.3">
      <c r="A62" s="107">
        <v>65</v>
      </c>
      <c r="B62" s="21" t="s">
        <v>57</v>
      </c>
      <c r="C62" s="99">
        <v>0.38515440000000001</v>
      </c>
      <c r="D62" s="109">
        <v>0.54796469999999997</v>
      </c>
      <c r="E62" s="99">
        <v>0.47710059999999999</v>
      </c>
      <c r="F62" s="109">
        <v>0.1795852</v>
      </c>
      <c r="G62" s="99">
        <v>0.15985379999999999</v>
      </c>
      <c r="H62" s="100">
        <v>2.94969E-2</v>
      </c>
      <c r="I62" s="100">
        <v>0.24066080000000001</v>
      </c>
      <c r="J62" s="100">
        <v>1.1126499999999999</v>
      </c>
      <c r="K62" s="100">
        <v>6.4184900000000003E-2</v>
      </c>
    </row>
    <row r="63" spans="1:11" ht="30.75" thickBot="1" x14ac:dyDescent="0.3">
      <c r="A63" s="108">
        <v>66</v>
      </c>
      <c r="B63" s="20" t="s">
        <v>508</v>
      </c>
      <c r="C63" s="101">
        <v>0.56462420000000002</v>
      </c>
      <c r="D63" s="110">
        <v>0.82906349999999995</v>
      </c>
      <c r="E63" s="101">
        <v>0.6870539</v>
      </c>
      <c r="F63" s="110">
        <v>0.44606649999999998</v>
      </c>
      <c r="G63" s="101">
        <v>0.2511989</v>
      </c>
      <c r="H63" s="102">
        <v>0.11262469999999999</v>
      </c>
      <c r="I63" s="102">
        <v>0.53100650000000005</v>
      </c>
      <c r="J63" s="102">
        <v>1.3529310000000001</v>
      </c>
      <c r="K63" s="102">
        <v>0.19255459999999999</v>
      </c>
    </row>
    <row r="64" spans="1:11" ht="15.75" thickBot="1" x14ac:dyDescent="0.3">
      <c r="A64" s="106">
        <v>68</v>
      </c>
      <c r="B64" s="21" t="s">
        <v>59</v>
      </c>
      <c r="C64" s="91">
        <v>0.57672330000000005</v>
      </c>
      <c r="D64" s="92">
        <v>1.067464</v>
      </c>
      <c r="E64" s="91">
        <v>0.79999419999999999</v>
      </c>
      <c r="F64" s="92">
        <v>0.39392890000000003</v>
      </c>
      <c r="G64" s="91">
        <v>0.27403519999999998</v>
      </c>
      <c r="H64" s="67">
        <v>0.18770780000000001</v>
      </c>
      <c r="I64" s="67">
        <v>0.47200569999999997</v>
      </c>
      <c r="J64" s="67">
        <v>1.67547</v>
      </c>
      <c r="K64" s="67">
        <v>0.4172015</v>
      </c>
    </row>
    <row r="65" spans="1:11" ht="15.75" thickBot="1" x14ac:dyDescent="0.3">
      <c r="A65" s="105">
        <v>69</v>
      </c>
      <c r="B65" s="20" t="s">
        <v>60</v>
      </c>
      <c r="C65" s="89">
        <v>1.0616950000000001</v>
      </c>
      <c r="D65" s="90">
        <v>4.9085539999999996</v>
      </c>
      <c r="E65" s="89">
        <v>2.4774479999999999</v>
      </c>
      <c r="F65" s="90">
        <v>2.2592979999999998</v>
      </c>
      <c r="G65" s="89">
        <v>0.4110528</v>
      </c>
      <c r="H65" s="66">
        <v>0.42100179999999998</v>
      </c>
      <c r="I65" s="66">
        <v>2.2746330000000001</v>
      </c>
      <c r="J65" s="66">
        <v>4.5913069999999996</v>
      </c>
      <c r="K65" s="66">
        <v>1.668806</v>
      </c>
    </row>
    <row r="66" spans="1:11" ht="30.75" thickBot="1" x14ac:dyDescent="0.3">
      <c r="A66" s="107">
        <v>70</v>
      </c>
      <c r="B66" s="21" t="s">
        <v>61</v>
      </c>
      <c r="C66" s="99">
        <v>1.6999219999999999</v>
      </c>
      <c r="D66" s="109">
        <v>1.9659120000000001</v>
      </c>
      <c r="E66" s="99">
        <v>1.8751</v>
      </c>
      <c r="F66" s="109">
        <v>1.164407</v>
      </c>
      <c r="G66" s="99">
        <v>0.93628679999999997</v>
      </c>
      <c r="H66" s="100">
        <v>0.82055129999999998</v>
      </c>
      <c r="I66" s="100">
        <v>1.60544</v>
      </c>
      <c r="J66" s="100">
        <v>2.9548009999999998</v>
      </c>
      <c r="K66" s="100">
        <v>1.412067</v>
      </c>
    </row>
    <row r="67" spans="1:11" ht="30.75" thickBot="1" x14ac:dyDescent="0.3">
      <c r="A67" s="108">
        <v>71</v>
      </c>
      <c r="B67" s="20" t="s">
        <v>62</v>
      </c>
      <c r="C67" s="101">
        <v>1.015315</v>
      </c>
      <c r="D67" s="110">
        <v>1.13507</v>
      </c>
      <c r="E67" s="101">
        <v>1.0881369999999999</v>
      </c>
      <c r="F67" s="110">
        <v>0.82261620000000002</v>
      </c>
      <c r="G67" s="101">
        <v>0.31970769999999998</v>
      </c>
      <c r="H67" s="102">
        <v>0.26010939999999999</v>
      </c>
      <c r="I67" s="102">
        <v>0.97816970000000003</v>
      </c>
      <c r="J67" s="102">
        <v>1.8897740000000001</v>
      </c>
      <c r="K67" s="102">
        <v>1.026958</v>
      </c>
    </row>
    <row r="68" spans="1:11" ht="15.75" thickBot="1" x14ac:dyDescent="0.3">
      <c r="A68" s="106">
        <v>72</v>
      </c>
      <c r="B68" s="21" t="s">
        <v>63</v>
      </c>
      <c r="C68" s="91">
        <v>0.25307269999999998</v>
      </c>
      <c r="D68" s="92">
        <v>0.28287790000000002</v>
      </c>
      <c r="E68" s="91">
        <v>0.28307490000000002</v>
      </c>
      <c r="F68" s="92">
        <v>0.1158614</v>
      </c>
      <c r="G68" s="91">
        <v>4.5672499999999998E-2</v>
      </c>
      <c r="H68" s="67">
        <v>7.2401599999999997E-2</v>
      </c>
      <c r="I68" s="67">
        <v>0.2189237</v>
      </c>
      <c r="J68" s="67">
        <v>0.50870199999999999</v>
      </c>
      <c r="K68" s="67">
        <v>0.1604621</v>
      </c>
    </row>
    <row r="69" spans="1:11" ht="15.75" thickBot="1" x14ac:dyDescent="0.3">
      <c r="A69" s="105">
        <v>73</v>
      </c>
      <c r="B69" s="20" t="s">
        <v>64</v>
      </c>
      <c r="C69" s="89">
        <v>0.2712213</v>
      </c>
      <c r="D69" s="90">
        <v>0.61734990000000001</v>
      </c>
      <c r="E69" s="89">
        <v>0.42135440000000002</v>
      </c>
      <c r="F69" s="90">
        <v>0.19696440000000001</v>
      </c>
      <c r="G69" s="89">
        <v>0.13701759999999999</v>
      </c>
      <c r="H69" s="66">
        <v>8.3127800000000002E-2</v>
      </c>
      <c r="I69" s="66">
        <v>0.2142657</v>
      </c>
      <c r="J69" s="66">
        <v>0.94380470000000005</v>
      </c>
      <c r="K69" s="66">
        <v>0.19255459999999999</v>
      </c>
    </row>
    <row r="70" spans="1:11" ht="30.75" thickBot="1" x14ac:dyDescent="0.3">
      <c r="A70" s="107">
        <v>74</v>
      </c>
      <c r="B70" s="21" t="s">
        <v>526</v>
      </c>
      <c r="C70" s="99">
        <v>0.1613212</v>
      </c>
      <c r="D70" s="109">
        <v>0.29533160000000003</v>
      </c>
      <c r="E70" s="99">
        <v>0.22153690000000001</v>
      </c>
      <c r="F70" s="109">
        <v>0.1158614</v>
      </c>
      <c r="G70" s="99">
        <v>9.1345099999999999E-2</v>
      </c>
      <c r="H70" s="100">
        <v>6.4356999999999998E-2</v>
      </c>
      <c r="I70" s="100">
        <v>0.1568177</v>
      </c>
      <c r="J70" s="100">
        <v>0.4156204</v>
      </c>
      <c r="K70" s="100">
        <v>0.1604621</v>
      </c>
    </row>
    <row r="71" spans="1:11" ht="15.75" thickBot="1" x14ac:dyDescent="0.3">
      <c r="A71" s="105">
        <v>75</v>
      </c>
      <c r="B71" s="20" t="s">
        <v>66</v>
      </c>
      <c r="C71" s="89">
        <v>6.8561499999999997E-2</v>
      </c>
      <c r="D71" s="90">
        <v>1.643894</v>
      </c>
      <c r="E71" s="89">
        <v>0.70080940000000003</v>
      </c>
      <c r="F71" s="90">
        <v>0.13903370000000001</v>
      </c>
      <c r="G71" s="89">
        <v>0.2511989</v>
      </c>
      <c r="H71" s="66">
        <v>0.1662555</v>
      </c>
      <c r="I71" s="66">
        <v>0.57758589999999999</v>
      </c>
      <c r="J71" s="66">
        <v>1.15378</v>
      </c>
      <c r="K71" s="66">
        <v>0.44929400000000003</v>
      </c>
    </row>
    <row r="72" spans="1:11" ht="15.75" thickBot="1" x14ac:dyDescent="0.3">
      <c r="A72" s="106">
        <v>77</v>
      </c>
      <c r="B72" s="21" t="s">
        <v>67</v>
      </c>
      <c r="C72" s="91">
        <v>0.2056846</v>
      </c>
      <c r="D72" s="92">
        <v>0.13877030000000001</v>
      </c>
      <c r="E72" s="91">
        <v>0.18823390000000001</v>
      </c>
      <c r="F72" s="92">
        <v>0.12744759999999999</v>
      </c>
      <c r="G72" s="91">
        <v>0.15985379999999999</v>
      </c>
      <c r="H72" s="67">
        <v>0.13944010000000001</v>
      </c>
      <c r="I72" s="67">
        <v>0.1847654</v>
      </c>
      <c r="J72" s="67">
        <v>0.2143043</v>
      </c>
      <c r="K72" s="67">
        <v>0.1604621</v>
      </c>
    </row>
    <row r="73" spans="1:11" ht="15.75" thickBot="1" x14ac:dyDescent="0.3">
      <c r="A73" s="105">
        <v>78</v>
      </c>
      <c r="B73" s="20" t="s">
        <v>68</v>
      </c>
      <c r="C73" s="89">
        <v>0.35591499999999998</v>
      </c>
      <c r="D73" s="90">
        <v>0.61734990000000001</v>
      </c>
      <c r="E73" s="89">
        <v>0.44814150000000003</v>
      </c>
      <c r="F73" s="90">
        <v>0.46344570000000002</v>
      </c>
      <c r="G73" s="89">
        <v>0.4110528</v>
      </c>
      <c r="H73" s="66">
        <v>0.3995495</v>
      </c>
      <c r="I73" s="66">
        <v>0.45182129999999998</v>
      </c>
      <c r="J73" s="66">
        <v>0.50653740000000003</v>
      </c>
      <c r="K73" s="66">
        <v>0.22464700000000001</v>
      </c>
    </row>
    <row r="74" spans="1:11" ht="30.75" thickBot="1" x14ac:dyDescent="0.3">
      <c r="A74" s="107">
        <v>79</v>
      </c>
      <c r="B74" s="21" t="s">
        <v>69</v>
      </c>
      <c r="C74" s="99">
        <v>6.7553299999999997E-2</v>
      </c>
      <c r="D74" s="109">
        <v>0.25085400000000002</v>
      </c>
      <c r="E74" s="99">
        <v>0.1368316</v>
      </c>
      <c r="F74" s="109">
        <v>0.1100684</v>
      </c>
      <c r="G74" s="99">
        <v>0.1141813</v>
      </c>
      <c r="H74" s="100">
        <v>4.0223099999999998E-2</v>
      </c>
      <c r="I74" s="100">
        <v>0.1133435</v>
      </c>
      <c r="J74" s="100">
        <v>0.23811579999999999</v>
      </c>
      <c r="K74" s="100">
        <v>0.19255459999999999</v>
      </c>
    </row>
    <row r="75" spans="1:11" ht="15.75" thickBot="1" x14ac:dyDescent="0.3">
      <c r="A75" s="105">
        <v>80</v>
      </c>
      <c r="B75" s="20" t="s">
        <v>70</v>
      </c>
      <c r="C75" s="89">
        <v>0.33877459999999998</v>
      </c>
      <c r="D75" s="90">
        <v>0.21349270000000001</v>
      </c>
      <c r="E75" s="89">
        <v>0.27149129999999999</v>
      </c>
      <c r="F75" s="90">
        <v>0.46923880000000001</v>
      </c>
      <c r="G75" s="89">
        <v>0.52523399999999998</v>
      </c>
      <c r="H75" s="66">
        <v>0.44245420000000002</v>
      </c>
      <c r="I75" s="66">
        <v>0.30121419999999999</v>
      </c>
      <c r="J75" s="66">
        <v>0.14286950000000001</v>
      </c>
      <c r="K75" s="66">
        <v>0.25673940000000001</v>
      </c>
    </row>
    <row r="76" spans="1:11" ht="15.75" thickBot="1" x14ac:dyDescent="0.3">
      <c r="A76" s="106">
        <v>81</v>
      </c>
      <c r="B76" s="21" t="s">
        <v>71</v>
      </c>
      <c r="C76" s="91">
        <v>1.590022</v>
      </c>
      <c r="D76" s="92">
        <v>0.64759460000000002</v>
      </c>
      <c r="E76" s="91">
        <v>1.3140179999999999</v>
      </c>
      <c r="F76" s="92">
        <v>0.72992699999999999</v>
      </c>
      <c r="G76" s="91">
        <v>1.8269010000000001</v>
      </c>
      <c r="H76" s="67">
        <v>1.5204329999999999</v>
      </c>
      <c r="I76" s="67">
        <v>1.2918050000000001</v>
      </c>
      <c r="J76" s="67">
        <v>0.95029870000000005</v>
      </c>
      <c r="K76" s="67">
        <v>0.73812580000000005</v>
      </c>
    </row>
    <row r="77" spans="1:11" ht="30.75" thickBot="1" x14ac:dyDescent="0.3">
      <c r="A77" s="108">
        <v>82</v>
      </c>
      <c r="B77" s="20" t="s">
        <v>72</v>
      </c>
      <c r="C77" s="101">
        <v>0.67049130000000001</v>
      </c>
      <c r="D77" s="110">
        <v>0.97672930000000002</v>
      </c>
      <c r="E77" s="101">
        <v>0.82171349999999999</v>
      </c>
      <c r="F77" s="110">
        <v>0.45765270000000002</v>
      </c>
      <c r="G77" s="101">
        <v>0.57090660000000004</v>
      </c>
      <c r="H77" s="102">
        <v>0.46926950000000001</v>
      </c>
      <c r="I77" s="102">
        <v>0.66453430000000002</v>
      </c>
      <c r="J77" s="102">
        <v>1.236038</v>
      </c>
      <c r="K77" s="102">
        <v>0.48138639999999999</v>
      </c>
    </row>
    <row r="78" spans="1:11" ht="15.75" thickBot="1" x14ac:dyDescent="0.3">
      <c r="A78" s="106">
        <v>84</v>
      </c>
      <c r="B78" s="21" t="s">
        <v>73</v>
      </c>
      <c r="C78" s="91">
        <v>2.4903960000000001</v>
      </c>
      <c r="D78" s="92">
        <v>5.5419159999999996</v>
      </c>
      <c r="E78" s="91">
        <v>3.8899270000000001</v>
      </c>
      <c r="F78" s="92">
        <v>1.2281310000000001</v>
      </c>
      <c r="G78" s="91">
        <v>1.096141</v>
      </c>
      <c r="H78" s="67">
        <v>1.083342</v>
      </c>
      <c r="I78" s="67">
        <v>3.5757539999999999</v>
      </c>
      <c r="J78" s="67">
        <v>6.0806129999999996</v>
      </c>
      <c r="K78" s="67">
        <v>0.67394100000000001</v>
      </c>
    </row>
    <row r="79" spans="1:11" ht="15.75" thickBot="1" x14ac:dyDescent="0.3">
      <c r="A79" s="105">
        <v>85</v>
      </c>
      <c r="B79" s="20" t="s">
        <v>74</v>
      </c>
      <c r="C79" s="89">
        <v>2.9380630000000001</v>
      </c>
      <c r="D79" s="90">
        <v>4.7146319999999999</v>
      </c>
      <c r="E79" s="89">
        <v>3.5511050000000002</v>
      </c>
      <c r="F79" s="90">
        <v>3.817634</v>
      </c>
      <c r="G79" s="89">
        <v>12.30875</v>
      </c>
      <c r="H79" s="66">
        <v>5.7304519999999997</v>
      </c>
      <c r="I79" s="66">
        <v>2.797876</v>
      </c>
      <c r="J79" s="66">
        <v>2.0456319999999999</v>
      </c>
      <c r="K79" s="66">
        <v>4.5250320000000004</v>
      </c>
    </row>
    <row r="80" spans="1:11" ht="15.75" thickBot="1" x14ac:dyDescent="0.3">
      <c r="A80" s="106">
        <v>86</v>
      </c>
      <c r="B80" s="21" t="s">
        <v>75</v>
      </c>
      <c r="C80" s="91">
        <v>0.72594550000000002</v>
      </c>
      <c r="D80" s="92">
        <v>16.214770000000001</v>
      </c>
      <c r="E80" s="91">
        <v>5.4117259999999998</v>
      </c>
      <c r="F80" s="92">
        <v>13.66586</v>
      </c>
      <c r="G80" s="91">
        <v>2.945878</v>
      </c>
      <c r="H80" s="67">
        <v>7.5458550000000004</v>
      </c>
      <c r="I80" s="67">
        <v>7.3409310000000003</v>
      </c>
      <c r="J80" s="67">
        <v>4.0912629999999996</v>
      </c>
      <c r="K80" s="67">
        <v>8.7291399999999992</v>
      </c>
    </row>
    <row r="81" spans="1:20" ht="15.75" thickBot="1" x14ac:dyDescent="0.3">
      <c r="A81" s="105">
        <v>87</v>
      </c>
      <c r="B81" s="20" t="s">
        <v>76</v>
      </c>
      <c r="C81" s="89">
        <v>0.37507180000000001</v>
      </c>
      <c r="D81" s="90">
        <v>0.5906633</v>
      </c>
      <c r="E81" s="89">
        <v>0.46551700000000001</v>
      </c>
      <c r="F81" s="90">
        <v>0.35337740000000001</v>
      </c>
      <c r="G81" s="89">
        <v>3.0600589999999999</v>
      </c>
      <c r="H81" s="66">
        <v>0.764239</v>
      </c>
      <c r="I81" s="66">
        <v>0.27326650000000002</v>
      </c>
      <c r="J81" s="66">
        <v>0.20997489999999999</v>
      </c>
      <c r="K81" s="66">
        <v>0.35301670000000002</v>
      </c>
    </row>
    <row r="82" spans="1:20" ht="15.75" thickBot="1" x14ac:dyDescent="0.3">
      <c r="A82" s="106">
        <v>88</v>
      </c>
      <c r="B82" s="21" t="s">
        <v>77</v>
      </c>
      <c r="C82" s="91">
        <v>0.927597</v>
      </c>
      <c r="D82" s="92">
        <v>1.065685</v>
      </c>
      <c r="E82" s="91">
        <v>0.99546789999999996</v>
      </c>
      <c r="F82" s="92">
        <v>0.83420229999999995</v>
      </c>
      <c r="G82" s="91">
        <v>6.074446</v>
      </c>
      <c r="H82" s="67">
        <v>1.7939499999999999</v>
      </c>
      <c r="I82" s="67">
        <v>0.5837966</v>
      </c>
      <c r="J82" s="67">
        <v>0.3961382</v>
      </c>
      <c r="K82" s="67">
        <v>0.83440309999999995</v>
      </c>
    </row>
    <row r="83" spans="1:20" ht="15.75" thickBot="1" x14ac:dyDescent="0.3">
      <c r="A83" s="105">
        <v>90</v>
      </c>
      <c r="B83" s="20" t="s">
        <v>78</v>
      </c>
      <c r="C83" s="89">
        <v>0.1441808</v>
      </c>
      <c r="D83" s="90">
        <v>0.17257330000000001</v>
      </c>
      <c r="E83" s="89">
        <v>0.16506670000000001</v>
      </c>
      <c r="F83" s="90">
        <v>6.9516900000000006E-2</v>
      </c>
      <c r="G83" s="89">
        <v>9.1345099999999999E-2</v>
      </c>
      <c r="H83" s="66">
        <v>5.8993900000000002E-2</v>
      </c>
      <c r="I83" s="66">
        <v>0.10092230000000001</v>
      </c>
      <c r="J83" s="66">
        <v>0.31820939999999998</v>
      </c>
      <c r="K83" s="66">
        <v>6.4184900000000003E-2</v>
      </c>
    </row>
    <row r="84" spans="1:20" ht="30.75" thickBot="1" x14ac:dyDescent="0.3">
      <c r="A84" s="107">
        <v>91</v>
      </c>
      <c r="B84" s="21" t="s">
        <v>527</v>
      </c>
      <c r="C84" s="99">
        <v>4.3355100000000001E-2</v>
      </c>
      <c r="D84" s="109">
        <v>0.1014091</v>
      </c>
      <c r="E84" s="99">
        <v>7.0949700000000004E-2</v>
      </c>
      <c r="F84" s="109">
        <v>1.15861E-2</v>
      </c>
      <c r="G84" s="99">
        <v>2.28363E-2</v>
      </c>
      <c r="H84" s="100">
        <v>1.07262E-2</v>
      </c>
      <c r="I84" s="100">
        <v>4.6579500000000003E-2</v>
      </c>
      <c r="J84" s="100">
        <v>0.14070479999999999</v>
      </c>
      <c r="K84" s="100">
        <v>0</v>
      </c>
    </row>
    <row r="85" spans="1:20" ht="15.75" thickBot="1" x14ac:dyDescent="0.3">
      <c r="A85" s="105">
        <v>92</v>
      </c>
      <c r="B85" s="20" t="s">
        <v>80</v>
      </c>
      <c r="C85" s="89">
        <v>2.0165200000000001E-2</v>
      </c>
      <c r="D85" s="90">
        <v>3.2023900000000001E-2</v>
      </c>
      <c r="E85" s="89">
        <v>2.46152E-2</v>
      </c>
      <c r="F85" s="90">
        <v>2.31723E-2</v>
      </c>
      <c r="G85" s="89">
        <v>0</v>
      </c>
      <c r="H85" s="66">
        <v>2.68154E-2</v>
      </c>
      <c r="I85" s="66">
        <v>2.0184500000000001E-2</v>
      </c>
      <c r="J85" s="66">
        <v>3.0305700000000001E-2</v>
      </c>
      <c r="K85" s="66">
        <v>3.20924E-2</v>
      </c>
    </row>
    <row r="86" spans="1:20" ht="30.75" thickBot="1" x14ac:dyDescent="0.3">
      <c r="A86" s="107">
        <v>93</v>
      </c>
      <c r="B86" s="21" t="s">
        <v>81</v>
      </c>
      <c r="C86" s="99">
        <v>0.28029559999999998</v>
      </c>
      <c r="D86" s="109">
        <v>0.36293769999999997</v>
      </c>
      <c r="E86" s="99">
        <v>0.3228936</v>
      </c>
      <c r="F86" s="109">
        <v>0.2085506</v>
      </c>
      <c r="G86" s="99">
        <v>0.27403519999999998</v>
      </c>
      <c r="H86" s="100">
        <v>0.18770780000000001</v>
      </c>
      <c r="I86" s="100">
        <v>0.34779369999999998</v>
      </c>
      <c r="J86" s="100">
        <v>0.35717379999999999</v>
      </c>
      <c r="K86" s="100">
        <v>0.38510909999999998</v>
      </c>
    </row>
    <row r="87" spans="1:20" ht="30.75" thickBot="1" x14ac:dyDescent="0.3">
      <c r="A87" s="108">
        <v>94</v>
      </c>
      <c r="B87" s="20" t="s">
        <v>82</v>
      </c>
      <c r="C87" s="101">
        <v>0.35994799999999999</v>
      </c>
      <c r="D87" s="110">
        <v>0.64047829999999994</v>
      </c>
      <c r="E87" s="101">
        <v>0.45393339999999999</v>
      </c>
      <c r="F87" s="110">
        <v>0.52137639999999996</v>
      </c>
      <c r="G87" s="101">
        <v>1.050468</v>
      </c>
      <c r="H87" s="102">
        <v>0.54703420000000003</v>
      </c>
      <c r="I87" s="102">
        <v>0.33692509999999998</v>
      </c>
      <c r="J87" s="102">
        <v>0.51303140000000003</v>
      </c>
      <c r="K87" s="102">
        <v>0.38510909999999998</v>
      </c>
    </row>
    <row r="88" spans="1:20" ht="15.75" customHeight="1" thickBot="1" x14ac:dyDescent="0.3">
      <c r="A88" s="106">
        <v>95</v>
      </c>
      <c r="B88" s="21" t="s">
        <v>83</v>
      </c>
      <c r="C88" s="91">
        <v>0.10183399999999999</v>
      </c>
      <c r="D88" s="92">
        <v>4.6256800000000001E-2</v>
      </c>
      <c r="E88" s="91">
        <v>8.2533300000000004E-2</v>
      </c>
      <c r="F88" s="92">
        <v>6.9516900000000006E-2</v>
      </c>
      <c r="G88" s="91">
        <v>2.28363E-2</v>
      </c>
      <c r="H88" s="67">
        <v>5.8993900000000002E-2</v>
      </c>
      <c r="I88" s="67">
        <v>7.6079900000000006E-2</v>
      </c>
      <c r="J88" s="67">
        <v>0.11256389999999999</v>
      </c>
      <c r="K88" s="67">
        <v>6.4184900000000003E-2</v>
      </c>
    </row>
    <row r="89" spans="1:20" ht="30.75" thickBot="1" x14ac:dyDescent="0.3">
      <c r="A89" s="108">
        <v>96</v>
      </c>
      <c r="B89" s="20" t="s">
        <v>510</v>
      </c>
      <c r="C89" s="101">
        <v>0.61705370000000004</v>
      </c>
      <c r="D89" s="110">
        <v>2.1064620000000001</v>
      </c>
      <c r="E89" s="101">
        <v>0.9418936</v>
      </c>
      <c r="F89" s="110">
        <v>2.8675700000000002</v>
      </c>
      <c r="G89" s="101">
        <v>2.7403520000000001</v>
      </c>
      <c r="H89" s="102">
        <v>2.005792</v>
      </c>
      <c r="I89" s="102">
        <v>0.93935349999999995</v>
      </c>
      <c r="J89" s="102">
        <v>0.58013680000000001</v>
      </c>
      <c r="K89" s="102">
        <v>1.765083</v>
      </c>
    </row>
    <row r="90" spans="1:20" ht="15.75" thickBot="1" x14ac:dyDescent="0.3">
      <c r="A90" s="106">
        <v>97</v>
      </c>
      <c r="B90" s="21" t="s">
        <v>85</v>
      </c>
      <c r="C90" s="91">
        <v>1.0083E-3</v>
      </c>
      <c r="D90" s="92">
        <v>1.7791E-3</v>
      </c>
      <c r="E90" s="91">
        <v>1.4480000000000001E-3</v>
      </c>
      <c r="F90" s="92">
        <v>0</v>
      </c>
      <c r="G90" s="91">
        <v>0</v>
      </c>
      <c r="H90" s="67">
        <v>2.6814999999999999E-3</v>
      </c>
      <c r="I90" s="67">
        <v>0</v>
      </c>
      <c r="J90" s="67">
        <v>2.1646999999999999E-3</v>
      </c>
      <c r="K90" s="67">
        <v>0</v>
      </c>
    </row>
    <row r="91" spans="1:20" ht="45.75" thickBot="1" x14ac:dyDescent="0.3">
      <c r="A91" s="108">
        <v>98</v>
      </c>
      <c r="B91" s="20" t="s">
        <v>86</v>
      </c>
      <c r="C91" s="101">
        <v>0</v>
      </c>
      <c r="D91" s="110">
        <v>0</v>
      </c>
      <c r="E91" s="101">
        <v>0</v>
      </c>
      <c r="F91" s="110">
        <v>0</v>
      </c>
      <c r="G91" s="101">
        <v>0</v>
      </c>
      <c r="H91" s="102">
        <v>0</v>
      </c>
      <c r="I91" s="102">
        <v>0</v>
      </c>
      <c r="J91" s="102">
        <v>0</v>
      </c>
      <c r="K91" s="102">
        <v>0</v>
      </c>
    </row>
    <row r="92" spans="1:20" ht="15.75" thickBot="1" x14ac:dyDescent="0.3">
      <c r="A92" s="106">
        <v>99</v>
      </c>
      <c r="B92" s="21" t="s">
        <v>87</v>
      </c>
      <c r="C92" s="91">
        <v>9.1751399999999997E-2</v>
      </c>
      <c r="D92" s="92">
        <v>0.1049673</v>
      </c>
      <c r="E92" s="91">
        <v>9.9184800000000004E-2</v>
      </c>
      <c r="F92" s="92">
        <v>7.5309899999999999E-2</v>
      </c>
      <c r="G92" s="91">
        <v>6.8508799999999995E-2</v>
      </c>
      <c r="H92" s="67">
        <v>6.1675399999999998E-2</v>
      </c>
      <c r="I92" s="67">
        <v>9.4711699999999996E-2</v>
      </c>
      <c r="J92" s="67">
        <v>0.12988140000000001</v>
      </c>
      <c r="K92" s="67">
        <v>6.4184900000000003E-2</v>
      </c>
    </row>
    <row r="93" spans="1:20" ht="18" thickBot="1" x14ac:dyDescent="0.3">
      <c r="A93" s="9"/>
      <c r="B93" s="22" t="s">
        <v>440</v>
      </c>
      <c r="C93" s="93">
        <v>6.6625664189713758</v>
      </c>
      <c r="D93" s="94">
        <v>2.9017221747793909</v>
      </c>
      <c r="E93" s="93">
        <v>5.1518179053907298</v>
      </c>
      <c r="F93" s="94">
        <v>6.511412350828409</v>
      </c>
      <c r="G93" s="93">
        <v>6.3713176524320625</v>
      </c>
      <c r="H93" s="95">
        <v>7.7925560441917838</v>
      </c>
      <c r="I93" s="95">
        <v>5.3861441480607395</v>
      </c>
      <c r="J93" s="95">
        <v>3.1344705169278724</v>
      </c>
      <c r="K93" s="95">
        <v>4.3645699614890887</v>
      </c>
    </row>
    <row r="94" spans="1:20" ht="17.25" x14ac:dyDescent="0.25">
      <c r="A94" s="24"/>
      <c r="B94" s="25" t="s">
        <v>439</v>
      </c>
      <c r="C94" s="98">
        <v>297543</v>
      </c>
      <c r="D94" s="97">
        <v>168624</v>
      </c>
      <c r="E94" s="98">
        <v>414378</v>
      </c>
      <c r="F94" s="97">
        <v>51786</v>
      </c>
      <c r="G94" s="98">
        <v>13137</v>
      </c>
      <c r="H94" s="96">
        <v>111876</v>
      </c>
      <c r="I94" s="96">
        <v>193218</v>
      </c>
      <c r="J94" s="96">
        <v>138588</v>
      </c>
      <c r="K94" s="96">
        <v>9348</v>
      </c>
    </row>
    <row r="95" spans="1:20" ht="14.45" customHeight="1" x14ac:dyDescent="0.25">
      <c r="A95" s="120" t="s">
        <v>482</v>
      </c>
      <c r="B95" s="120"/>
      <c r="C95" s="120"/>
      <c r="D95" s="120"/>
      <c r="E95" s="120"/>
      <c r="F95" s="120"/>
      <c r="G95" s="120"/>
      <c r="H95" s="120"/>
      <c r="I95" s="120"/>
      <c r="J95" s="120"/>
      <c r="K95" s="120"/>
      <c r="L95" s="38"/>
      <c r="M95" s="38"/>
      <c r="N95" s="38"/>
      <c r="O95" s="38"/>
      <c r="P95" s="38"/>
      <c r="Q95" s="38"/>
      <c r="R95" s="38"/>
      <c r="S95" s="38"/>
      <c r="T95" s="38"/>
    </row>
    <row r="96" spans="1:20" s="51" customFormat="1" ht="14.45" customHeight="1" x14ac:dyDescent="0.25">
      <c r="A96" s="120" t="s">
        <v>483</v>
      </c>
      <c r="B96" s="120"/>
      <c r="C96" s="120"/>
      <c r="D96" s="120"/>
      <c r="E96" s="120"/>
      <c r="F96" s="120"/>
      <c r="G96" s="120"/>
      <c r="H96" s="120"/>
      <c r="I96" s="120"/>
      <c r="J96" s="120"/>
      <c r="K96" s="120"/>
      <c r="L96" s="38"/>
      <c r="M96" s="38"/>
      <c r="N96" s="38"/>
      <c r="O96" s="38"/>
      <c r="P96" s="38"/>
      <c r="Q96" s="38"/>
      <c r="R96" s="38"/>
      <c r="S96" s="38"/>
      <c r="T96" s="38"/>
    </row>
    <row r="97" spans="1:20" s="51" customFormat="1" ht="14.45" customHeight="1" x14ac:dyDescent="0.25">
      <c r="A97" s="120" t="s">
        <v>494</v>
      </c>
      <c r="B97" s="120"/>
      <c r="C97" s="120"/>
      <c r="D97" s="120"/>
      <c r="E97" s="120"/>
      <c r="F97" s="120"/>
      <c r="G97" s="120"/>
      <c r="H97" s="120"/>
      <c r="I97" s="120"/>
      <c r="J97" s="120"/>
      <c r="K97" s="120"/>
      <c r="L97" s="38"/>
      <c r="M97" s="38"/>
      <c r="N97" s="38"/>
      <c r="O97" s="38"/>
      <c r="P97" s="38"/>
      <c r="Q97" s="38"/>
      <c r="R97" s="38"/>
      <c r="S97" s="38"/>
      <c r="T97" s="38"/>
    </row>
    <row r="98" spans="1:20" x14ac:dyDescent="0.25">
      <c r="A98" s="133" t="s">
        <v>495</v>
      </c>
      <c r="B98" s="120"/>
      <c r="C98" s="120"/>
      <c r="D98" s="120"/>
      <c r="E98" s="120"/>
      <c r="F98" s="120"/>
      <c r="G98" s="120"/>
      <c r="H98" s="120"/>
      <c r="I98" s="120"/>
      <c r="J98" s="120"/>
      <c r="K98" s="120"/>
    </row>
    <row r="99" spans="1:20" ht="14.45" customHeight="1" x14ac:dyDescent="0.25">
      <c r="A99" s="120" t="s">
        <v>489</v>
      </c>
      <c r="B99" s="120"/>
      <c r="C99" s="120"/>
      <c r="D99" s="120"/>
      <c r="E99" s="120"/>
      <c r="F99" s="120"/>
      <c r="G99" s="120"/>
      <c r="H99" s="120"/>
      <c r="I99" s="120"/>
      <c r="J99" s="120"/>
      <c r="K99" s="120"/>
      <c r="L99" s="38"/>
      <c r="M99" s="38"/>
      <c r="N99" s="38"/>
      <c r="O99" s="38"/>
      <c r="P99" s="38"/>
      <c r="Q99" s="38"/>
      <c r="R99" s="38"/>
      <c r="S99" s="38"/>
      <c r="T99" s="38"/>
    </row>
    <row r="100" spans="1:20" ht="28.7" customHeight="1" x14ac:dyDescent="0.25">
      <c r="A100" s="120" t="s">
        <v>496</v>
      </c>
      <c r="B100" s="120"/>
      <c r="C100" s="120"/>
      <c r="D100" s="120"/>
      <c r="E100" s="120"/>
      <c r="F100" s="120"/>
      <c r="G100" s="120"/>
      <c r="H100" s="120"/>
      <c r="I100" s="120"/>
      <c r="J100" s="120"/>
      <c r="K100" s="120"/>
      <c r="L100" s="132"/>
      <c r="M100" s="132"/>
      <c r="N100" s="132"/>
      <c r="O100" s="132"/>
      <c r="P100" s="132"/>
      <c r="Q100" s="132"/>
      <c r="R100" s="132"/>
      <c r="S100" s="132"/>
      <c r="T100" s="132"/>
    </row>
    <row r="101" spans="1:20" ht="48.95" customHeight="1" x14ac:dyDescent="0.25">
      <c r="A101" s="121" t="s">
        <v>497</v>
      </c>
      <c r="B101" s="121"/>
      <c r="C101" s="121"/>
      <c r="D101" s="121"/>
      <c r="E101" s="121"/>
      <c r="F101" s="121"/>
      <c r="G101" s="121"/>
      <c r="H101" s="121"/>
      <c r="I101" s="121"/>
      <c r="J101" s="121"/>
      <c r="K101" s="121"/>
      <c r="L101" s="39"/>
      <c r="M101" s="39"/>
      <c r="N101" s="39"/>
      <c r="O101" s="39"/>
      <c r="P101" s="39"/>
      <c r="Q101" s="39"/>
      <c r="R101" s="39"/>
      <c r="S101" s="39"/>
      <c r="T101" s="39"/>
    </row>
  </sheetData>
  <mergeCells count="13">
    <mergeCell ref="L100:T100"/>
    <mergeCell ref="A2:K2"/>
    <mergeCell ref="A98:K98"/>
    <mergeCell ref="A99:K99"/>
    <mergeCell ref="A1:K1"/>
    <mergeCell ref="A101:K101"/>
    <mergeCell ref="C3:D3"/>
    <mergeCell ref="E3:F3"/>
    <mergeCell ref="G3:K3"/>
    <mergeCell ref="A95:K95"/>
    <mergeCell ref="A96:K96"/>
    <mergeCell ref="A97:K97"/>
    <mergeCell ref="A100:K100"/>
  </mergeCells>
  <hyperlinks>
    <hyperlink ref="A1:K1" location="Erläuterungen!A1" tooltip="Link zu den Erläuterungen" display="zurück zu den Erläuterungen" xr:uid="{66D1B23B-8A91-4516-A1D1-32561C69FB24}"/>
  </hyperlinks>
  <pageMargins left="0.70866141732283472" right="0.70866141732283472" top="0.78740157480314965" bottom="0.78740157480314965" header="0.31496062992125984" footer="0.31496062992125984"/>
  <pageSetup paperSize="9" scale="65" orientation="landscape" r:id="rId1"/>
  <rowBreaks count="2" manualBreakCount="2">
    <brk id="32" max="10" man="1"/>
    <brk id="6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3D20-238C-419D-A345-9D1D492CEDB6}">
  <dimension ref="A1:K100"/>
  <sheetViews>
    <sheetView zoomScaleNormal="100" workbookViewId="0">
      <selection activeCell="I2" sqref="I2"/>
    </sheetView>
  </sheetViews>
  <sheetFormatPr baseColWidth="10" defaultRowHeight="15" x14ac:dyDescent="0.25"/>
  <cols>
    <col min="1" max="1" width="22.140625" customWidth="1"/>
    <col min="2" max="2" width="60.5703125" customWidth="1"/>
    <col min="3" max="3" width="16.140625" style="15" customWidth="1"/>
    <col min="5" max="5" width="16.5703125" customWidth="1"/>
    <col min="6" max="6" width="13.140625" customWidth="1"/>
    <col min="8" max="8" width="15.5703125" customWidth="1"/>
  </cols>
  <sheetData>
    <row r="1" spans="1:11" s="42" customFormat="1" x14ac:dyDescent="0.25">
      <c r="A1" s="123" t="s">
        <v>431</v>
      </c>
      <c r="B1" s="123"/>
      <c r="C1" s="123"/>
      <c r="D1" s="123"/>
      <c r="E1" s="123"/>
      <c r="F1" s="123"/>
      <c r="G1" s="123"/>
      <c r="H1" s="123"/>
    </row>
    <row r="2" spans="1:11" ht="33" customHeight="1" x14ac:dyDescent="0.25">
      <c r="A2" s="125" t="s">
        <v>469</v>
      </c>
      <c r="B2" s="125"/>
      <c r="C2" s="125"/>
      <c r="D2" s="125"/>
      <c r="E2" s="125"/>
      <c r="F2" s="125"/>
      <c r="G2" s="125"/>
      <c r="H2" s="125"/>
      <c r="I2" s="48"/>
      <c r="J2" s="48"/>
      <c r="K2" s="48"/>
    </row>
    <row r="3" spans="1:11" ht="41.25" customHeight="1" thickBot="1" x14ac:dyDescent="0.3">
      <c r="A3" s="87" t="s">
        <v>481</v>
      </c>
      <c r="B3" s="111" t="s">
        <v>91</v>
      </c>
      <c r="C3" s="134" t="s">
        <v>446</v>
      </c>
      <c r="D3" s="131"/>
      <c r="E3" s="131"/>
      <c r="F3" s="131"/>
      <c r="G3" s="131"/>
      <c r="H3" s="131"/>
    </row>
    <row r="4" spans="1:11" ht="32.25" thickBot="1" x14ac:dyDescent="0.3">
      <c r="A4" s="27"/>
      <c r="B4" s="28"/>
      <c r="C4" s="16" t="s">
        <v>116</v>
      </c>
      <c r="D4" s="16" t="s">
        <v>117</v>
      </c>
      <c r="E4" s="16" t="s">
        <v>118</v>
      </c>
      <c r="F4" s="16" t="s">
        <v>119</v>
      </c>
      <c r="G4" s="16" t="s">
        <v>120</v>
      </c>
      <c r="H4" s="23" t="s">
        <v>121</v>
      </c>
    </row>
    <row r="5" spans="1:11" ht="15.75" thickBot="1" x14ac:dyDescent="0.3">
      <c r="A5" s="103">
        <v>1</v>
      </c>
      <c r="B5" s="29" t="s">
        <v>0</v>
      </c>
      <c r="C5" s="66">
        <v>0.1133242</v>
      </c>
      <c r="D5" s="66">
        <v>0.73849129999999996</v>
      </c>
      <c r="E5" s="66">
        <v>46.488149999999997</v>
      </c>
      <c r="F5" s="66">
        <v>0</v>
      </c>
      <c r="G5" s="66">
        <v>6.7336000000000002E-3</v>
      </c>
      <c r="H5" s="66">
        <v>4.0072859999999997</v>
      </c>
    </row>
    <row r="6" spans="1:11" ht="15.75" thickBot="1" x14ac:dyDescent="0.3">
      <c r="A6" s="104">
        <v>2</v>
      </c>
      <c r="B6" s="30" t="s">
        <v>1</v>
      </c>
      <c r="C6" s="67">
        <v>5.7234E-3</v>
      </c>
      <c r="D6" s="67">
        <v>2.3005999999999999E-3</v>
      </c>
      <c r="E6" s="67">
        <v>3.6215980000000001</v>
      </c>
      <c r="F6" s="67">
        <v>2.1725000000000001E-2</v>
      </c>
      <c r="G6" s="67">
        <v>0</v>
      </c>
      <c r="H6" s="67">
        <v>0</v>
      </c>
    </row>
    <row r="7" spans="1:11" ht="15.75" thickBot="1" x14ac:dyDescent="0.3">
      <c r="A7" s="103">
        <v>3</v>
      </c>
      <c r="B7" s="29" t="s">
        <v>2</v>
      </c>
      <c r="C7" s="66">
        <v>1.1447E-3</v>
      </c>
      <c r="D7" s="66">
        <v>0</v>
      </c>
      <c r="E7" s="66">
        <v>0.28533799999999998</v>
      </c>
      <c r="F7" s="66">
        <v>0</v>
      </c>
      <c r="G7" s="66">
        <v>0</v>
      </c>
      <c r="H7" s="66">
        <v>0</v>
      </c>
    </row>
    <row r="8" spans="1:11" ht="15.75" thickBot="1" x14ac:dyDescent="0.3">
      <c r="A8" s="104">
        <v>5</v>
      </c>
      <c r="B8" s="30" t="s">
        <v>3</v>
      </c>
      <c r="C8" s="67">
        <v>2.5183199999999999E-2</v>
      </c>
      <c r="D8" s="67">
        <v>0</v>
      </c>
      <c r="E8" s="67">
        <v>0</v>
      </c>
      <c r="F8" s="67">
        <v>2.1725000000000001E-2</v>
      </c>
      <c r="G8" s="67">
        <v>0</v>
      </c>
      <c r="H8" s="67">
        <v>0</v>
      </c>
    </row>
    <row r="9" spans="1:11" ht="15.75" thickBot="1" x14ac:dyDescent="0.3">
      <c r="A9" s="103">
        <v>6</v>
      </c>
      <c r="B9" s="29" t="s">
        <v>4</v>
      </c>
      <c r="C9" s="66">
        <v>2.2894E-3</v>
      </c>
      <c r="D9" s="66">
        <v>0</v>
      </c>
      <c r="E9" s="66">
        <v>0</v>
      </c>
      <c r="F9" s="66">
        <v>4.34499E-2</v>
      </c>
      <c r="G9" s="66">
        <v>0</v>
      </c>
      <c r="H9" s="66">
        <v>0</v>
      </c>
    </row>
    <row r="10" spans="1:11" ht="15.75" thickBot="1" x14ac:dyDescent="0.3">
      <c r="A10" s="104">
        <v>7</v>
      </c>
      <c r="B10" s="30" t="s">
        <v>5</v>
      </c>
      <c r="C10" s="67">
        <v>0</v>
      </c>
      <c r="D10" s="67">
        <v>0</v>
      </c>
      <c r="E10" s="67">
        <v>0</v>
      </c>
      <c r="F10" s="67">
        <v>0</v>
      </c>
      <c r="G10" s="67">
        <v>0</v>
      </c>
      <c r="H10" s="67">
        <v>0</v>
      </c>
    </row>
    <row r="11" spans="1:11" ht="15.75" thickBot="1" x14ac:dyDescent="0.3">
      <c r="A11" s="103">
        <v>8</v>
      </c>
      <c r="B11" s="29" t="s">
        <v>6</v>
      </c>
      <c r="C11" s="66">
        <v>6.8681300000000001E-2</v>
      </c>
      <c r="D11" s="66">
        <v>9.2023999999999995E-3</v>
      </c>
      <c r="E11" s="66">
        <v>0</v>
      </c>
      <c r="F11" s="66">
        <v>0</v>
      </c>
      <c r="G11" s="66">
        <v>0</v>
      </c>
      <c r="H11" s="66">
        <v>0</v>
      </c>
    </row>
    <row r="12" spans="1:11" ht="30.75" thickBot="1" x14ac:dyDescent="0.3">
      <c r="A12" s="81">
        <v>9</v>
      </c>
      <c r="B12" s="30" t="s">
        <v>7</v>
      </c>
      <c r="C12" s="100">
        <v>9.1575000000000007E-3</v>
      </c>
      <c r="D12" s="100">
        <v>0</v>
      </c>
      <c r="E12" s="100">
        <v>0</v>
      </c>
      <c r="F12" s="100">
        <v>0</v>
      </c>
      <c r="G12" s="100">
        <v>0</v>
      </c>
      <c r="H12" s="100">
        <v>0</v>
      </c>
    </row>
    <row r="13" spans="1:11" ht="15.75" thickBot="1" x14ac:dyDescent="0.3">
      <c r="A13" s="103">
        <v>10</v>
      </c>
      <c r="B13" s="29" t="s">
        <v>8</v>
      </c>
      <c r="C13" s="66">
        <v>1.274038</v>
      </c>
      <c r="D13" s="66">
        <v>4.1180669999999999</v>
      </c>
      <c r="E13" s="66">
        <v>2.3046530000000001</v>
      </c>
      <c r="F13" s="66">
        <v>0</v>
      </c>
      <c r="G13" s="66">
        <v>0</v>
      </c>
      <c r="H13" s="66">
        <v>0.18214939999999999</v>
      </c>
    </row>
    <row r="14" spans="1:11" ht="15.75" thickBot="1" x14ac:dyDescent="0.3">
      <c r="A14" s="104">
        <v>11</v>
      </c>
      <c r="B14" s="30" t="s">
        <v>9</v>
      </c>
      <c r="C14" s="67">
        <v>0.28388279999999999</v>
      </c>
      <c r="D14" s="67">
        <v>6.21161E-2</v>
      </c>
      <c r="E14" s="67">
        <v>0.10974540000000001</v>
      </c>
      <c r="F14" s="67">
        <v>0</v>
      </c>
      <c r="G14" s="67">
        <v>0</v>
      </c>
      <c r="H14" s="67">
        <v>0</v>
      </c>
    </row>
    <row r="15" spans="1:11" ht="15.75" thickBot="1" x14ac:dyDescent="0.3">
      <c r="A15" s="103">
        <v>12</v>
      </c>
      <c r="B15" s="29" t="s">
        <v>10</v>
      </c>
      <c r="C15" s="66">
        <v>2.4038500000000001E-2</v>
      </c>
      <c r="D15" s="66">
        <v>0</v>
      </c>
      <c r="E15" s="66">
        <v>0</v>
      </c>
      <c r="F15" s="66">
        <v>0</v>
      </c>
      <c r="G15" s="66">
        <v>0</v>
      </c>
      <c r="H15" s="66">
        <v>0</v>
      </c>
    </row>
    <row r="16" spans="1:11" ht="15.75" thickBot="1" x14ac:dyDescent="0.3">
      <c r="A16" s="104">
        <v>13</v>
      </c>
      <c r="B16" s="30" t="s">
        <v>11</v>
      </c>
      <c r="C16" s="67">
        <v>0.29876370000000002</v>
      </c>
      <c r="D16" s="67">
        <v>2.5306599999999999E-2</v>
      </c>
      <c r="E16" s="67">
        <v>0</v>
      </c>
      <c r="F16" s="67">
        <v>2.1725000000000001E-2</v>
      </c>
      <c r="G16" s="67">
        <v>0</v>
      </c>
      <c r="H16" s="67">
        <v>0</v>
      </c>
    </row>
    <row r="17" spans="1:8" ht="15.75" thickBot="1" x14ac:dyDescent="0.3">
      <c r="A17" s="103">
        <v>14</v>
      </c>
      <c r="B17" s="29" t="s">
        <v>12</v>
      </c>
      <c r="C17" s="66">
        <v>0.1110348</v>
      </c>
      <c r="D17" s="66">
        <v>2.5306599999999999E-2</v>
      </c>
      <c r="E17" s="66">
        <v>0</v>
      </c>
      <c r="F17" s="66">
        <v>0</v>
      </c>
      <c r="G17" s="66">
        <v>0</v>
      </c>
      <c r="H17" s="66">
        <v>0</v>
      </c>
    </row>
    <row r="18" spans="1:8" ht="15.75" thickBot="1" x14ac:dyDescent="0.3">
      <c r="A18" s="104">
        <v>15</v>
      </c>
      <c r="B18" s="30" t="s">
        <v>13</v>
      </c>
      <c r="C18" s="67">
        <v>3.4340700000000002E-2</v>
      </c>
      <c r="D18" s="67">
        <v>4.3711300000000002E-2</v>
      </c>
      <c r="E18" s="67">
        <v>0</v>
      </c>
      <c r="F18" s="67">
        <v>0</v>
      </c>
      <c r="G18" s="67">
        <v>0</v>
      </c>
      <c r="H18" s="67">
        <v>0</v>
      </c>
    </row>
    <row r="19" spans="1:8" ht="15.75" customHeight="1" thickBot="1" x14ac:dyDescent="0.3">
      <c r="A19" s="103">
        <v>16</v>
      </c>
      <c r="B19" s="29" t="s">
        <v>14</v>
      </c>
      <c r="C19" s="66">
        <v>0.35599819999999999</v>
      </c>
      <c r="D19" s="66">
        <v>0.94784550000000001</v>
      </c>
      <c r="E19" s="66">
        <v>2.1949099999999999E-2</v>
      </c>
      <c r="F19" s="66">
        <v>0</v>
      </c>
      <c r="G19" s="66">
        <v>0</v>
      </c>
      <c r="H19" s="66">
        <v>0</v>
      </c>
    </row>
    <row r="20" spans="1:8" ht="15.75" thickBot="1" x14ac:dyDescent="0.3">
      <c r="A20" s="104">
        <v>17</v>
      </c>
      <c r="B20" s="30" t="s">
        <v>15</v>
      </c>
      <c r="C20" s="67">
        <v>0.70398349999999998</v>
      </c>
      <c r="D20" s="67">
        <v>2.3005999999999999E-3</v>
      </c>
      <c r="E20" s="67">
        <v>0</v>
      </c>
      <c r="F20" s="67">
        <v>0</v>
      </c>
      <c r="G20" s="67">
        <v>0</v>
      </c>
      <c r="H20" s="67">
        <v>0</v>
      </c>
    </row>
    <row r="21" spans="1:8" ht="30.75" thickBot="1" x14ac:dyDescent="0.3">
      <c r="A21" s="84">
        <v>18</v>
      </c>
      <c r="B21" s="29" t="s">
        <v>528</v>
      </c>
      <c r="C21" s="102">
        <v>0.42696889999999998</v>
      </c>
      <c r="D21" s="102">
        <v>5.7514900000000001E-2</v>
      </c>
      <c r="E21" s="102">
        <v>0</v>
      </c>
      <c r="F21" s="102">
        <v>0</v>
      </c>
      <c r="G21" s="102">
        <v>0</v>
      </c>
      <c r="H21" s="102">
        <v>0</v>
      </c>
    </row>
    <row r="22" spans="1:8" ht="15.75" thickBot="1" x14ac:dyDescent="0.3">
      <c r="A22" s="104">
        <v>19</v>
      </c>
      <c r="B22" s="30" t="s">
        <v>17</v>
      </c>
      <c r="C22" s="67">
        <v>7.5549500000000006E-2</v>
      </c>
      <c r="D22" s="67">
        <v>0</v>
      </c>
      <c r="E22" s="67">
        <v>0</v>
      </c>
      <c r="F22" s="67">
        <v>0</v>
      </c>
      <c r="G22" s="67">
        <v>0</v>
      </c>
      <c r="H22" s="67">
        <v>0</v>
      </c>
    </row>
    <row r="23" spans="1:8" ht="15.75" thickBot="1" x14ac:dyDescent="0.3">
      <c r="A23" s="103">
        <v>20</v>
      </c>
      <c r="B23" s="29" t="s">
        <v>18</v>
      </c>
      <c r="C23" s="66">
        <v>1.7582420000000001</v>
      </c>
      <c r="D23" s="66">
        <v>6.9017999999999996E-3</v>
      </c>
      <c r="E23" s="66">
        <v>4.3898199999999998E-2</v>
      </c>
      <c r="F23" s="66">
        <v>0</v>
      </c>
      <c r="G23" s="66">
        <v>0</v>
      </c>
      <c r="H23" s="66">
        <v>0</v>
      </c>
    </row>
    <row r="24" spans="1:8" ht="15.75" thickBot="1" x14ac:dyDescent="0.3">
      <c r="A24" s="104">
        <v>21</v>
      </c>
      <c r="B24" s="30" t="s">
        <v>19</v>
      </c>
      <c r="C24" s="67">
        <v>0.38919409999999999</v>
      </c>
      <c r="D24" s="67">
        <v>0</v>
      </c>
      <c r="E24" s="67">
        <v>0</v>
      </c>
      <c r="F24" s="67">
        <v>0</v>
      </c>
      <c r="G24" s="67">
        <v>6.7336000000000002E-3</v>
      </c>
      <c r="H24" s="67">
        <v>0</v>
      </c>
    </row>
    <row r="25" spans="1:8" ht="15.75" thickBot="1" x14ac:dyDescent="0.3">
      <c r="A25" s="103">
        <v>22</v>
      </c>
      <c r="B25" s="29" t="s">
        <v>20</v>
      </c>
      <c r="C25" s="66">
        <v>1.6609430000000001</v>
      </c>
      <c r="D25" s="66">
        <v>0.1725447</v>
      </c>
      <c r="E25" s="66">
        <v>0</v>
      </c>
      <c r="F25" s="66">
        <v>0</v>
      </c>
      <c r="G25" s="66">
        <v>0</v>
      </c>
      <c r="H25" s="66">
        <v>0</v>
      </c>
    </row>
    <row r="26" spans="1:8" ht="30.75" thickBot="1" x14ac:dyDescent="0.3">
      <c r="A26" s="81">
        <v>23</v>
      </c>
      <c r="B26" s="30" t="s">
        <v>511</v>
      </c>
      <c r="C26" s="100">
        <v>0.81158419999999998</v>
      </c>
      <c r="D26" s="100">
        <v>0.27607150000000003</v>
      </c>
      <c r="E26" s="100">
        <v>0</v>
      </c>
      <c r="F26" s="100">
        <v>0</v>
      </c>
      <c r="G26" s="100">
        <v>0</v>
      </c>
      <c r="H26" s="100">
        <v>0</v>
      </c>
    </row>
    <row r="27" spans="1:8" ht="15.75" thickBot="1" x14ac:dyDescent="0.3">
      <c r="A27" s="103">
        <v>24</v>
      </c>
      <c r="B27" s="29" t="s">
        <v>22</v>
      </c>
      <c r="C27" s="66">
        <v>1.12294</v>
      </c>
      <c r="D27" s="66">
        <v>3.2208300000000002E-2</v>
      </c>
      <c r="E27" s="66">
        <v>0</v>
      </c>
      <c r="F27" s="66">
        <v>0</v>
      </c>
      <c r="G27" s="66">
        <v>0</v>
      </c>
      <c r="H27" s="66">
        <v>0</v>
      </c>
    </row>
    <row r="28" spans="1:8" ht="15.75" thickBot="1" x14ac:dyDescent="0.3">
      <c r="A28" s="104">
        <v>25</v>
      </c>
      <c r="B28" s="30" t="s">
        <v>23</v>
      </c>
      <c r="C28" s="67">
        <v>2.9441389999999998</v>
      </c>
      <c r="D28" s="67">
        <v>2.7814199999999998</v>
      </c>
      <c r="E28" s="67">
        <v>0</v>
      </c>
      <c r="F28" s="67">
        <v>0</v>
      </c>
      <c r="G28" s="67">
        <v>0</v>
      </c>
      <c r="H28" s="67">
        <v>0</v>
      </c>
    </row>
    <row r="29" spans="1:8" ht="30.75" thickBot="1" x14ac:dyDescent="0.3">
      <c r="A29" s="84">
        <v>26</v>
      </c>
      <c r="B29" s="29" t="s">
        <v>24</v>
      </c>
      <c r="C29" s="102">
        <v>1.1630039999999999</v>
      </c>
      <c r="D29" s="102">
        <v>9.4324400000000003E-2</v>
      </c>
      <c r="E29" s="102">
        <v>0</v>
      </c>
      <c r="F29" s="102">
        <v>0</v>
      </c>
      <c r="G29" s="102">
        <v>0</v>
      </c>
      <c r="H29" s="102">
        <v>0</v>
      </c>
    </row>
    <row r="30" spans="1:8" ht="15.75" thickBot="1" x14ac:dyDescent="0.3">
      <c r="A30" s="104">
        <v>27</v>
      </c>
      <c r="B30" s="30" t="s">
        <v>25</v>
      </c>
      <c r="C30" s="67">
        <v>1.6334709999999999</v>
      </c>
      <c r="D30" s="67">
        <v>0.33128580000000002</v>
      </c>
      <c r="E30" s="67">
        <v>0</v>
      </c>
      <c r="F30" s="67">
        <v>0</v>
      </c>
      <c r="G30" s="67">
        <v>0</v>
      </c>
      <c r="H30" s="67">
        <v>0</v>
      </c>
    </row>
    <row r="31" spans="1:8" ht="15.75" thickBot="1" x14ac:dyDescent="0.3">
      <c r="A31" s="103">
        <v>28</v>
      </c>
      <c r="B31" s="29" t="s">
        <v>26</v>
      </c>
      <c r="C31" s="66">
        <v>4.89011</v>
      </c>
      <c r="D31" s="66">
        <v>0.99845859999999997</v>
      </c>
      <c r="E31" s="66">
        <v>0</v>
      </c>
      <c r="F31" s="66">
        <v>0</v>
      </c>
      <c r="G31" s="66">
        <v>0</v>
      </c>
      <c r="H31" s="66">
        <v>0</v>
      </c>
    </row>
    <row r="32" spans="1:8" ht="15.75" thickBot="1" x14ac:dyDescent="0.3">
      <c r="A32" s="104">
        <v>29</v>
      </c>
      <c r="B32" s="30" t="s">
        <v>27</v>
      </c>
      <c r="C32" s="67">
        <v>2.5515110000000001</v>
      </c>
      <c r="D32" s="67">
        <v>0.32438400000000001</v>
      </c>
      <c r="E32" s="67">
        <v>0</v>
      </c>
      <c r="F32" s="67">
        <v>6.5174899999999994E-2</v>
      </c>
      <c r="G32" s="67">
        <v>0</v>
      </c>
      <c r="H32" s="67">
        <v>0</v>
      </c>
    </row>
    <row r="33" spans="1:8" ht="15.75" thickBot="1" x14ac:dyDescent="0.3">
      <c r="A33" s="103">
        <v>30</v>
      </c>
      <c r="B33" s="29" t="s">
        <v>28</v>
      </c>
      <c r="C33" s="66">
        <v>0.46588829999999998</v>
      </c>
      <c r="D33" s="66">
        <v>0.1219316</v>
      </c>
      <c r="E33" s="66">
        <v>0</v>
      </c>
      <c r="F33" s="66">
        <v>0</v>
      </c>
      <c r="G33" s="66">
        <v>0</v>
      </c>
      <c r="H33" s="66">
        <v>0</v>
      </c>
    </row>
    <row r="34" spans="1:8" ht="15.75" thickBot="1" x14ac:dyDescent="0.3">
      <c r="A34" s="104">
        <v>31</v>
      </c>
      <c r="B34" s="30" t="s">
        <v>29</v>
      </c>
      <c r="C34" s="67">
        <v>0.38919409999999999</v>
      </c>
      <c r="D34" s="67">
        <v>1.534497</v>
      </c>
      <c r="E34" s="67">
        <v>0</v>
      </c>
      <c r="F34" s="67">
        <v>0</v>
      </c>
      <c r="G34" s="67">
        <v>0</v>
      </c>
      <c r="H34" s="67">
        <v>0</v>
      </c>
    </row>
    <row r="35" spans="1:8" ht="15.75" thickBot="1" x14ac:dyDescent="0.3">
      <c r="A35" s="103">
        <v>32</v>
      </c>
      <c r="B35" s="29" t="s">
        <v>30</v>
      </c>
      <c r="C35" s="66">
        <v>0.55631870000000005</v>
      </c>
      <c r="D35" s="66">
        <v>1.322843</v>
      </c>
      <c r="E35" s="66">
        <v>0</v>
      </c>
      <c r="F35" s="66">
        <v>0</v>
      </c>
      <c r="G35" s="66">
        <v>1.3467099999999999E-2</v>
      </c>
      <c r="H35" s="66">
        <v>0</v>
      </c>
    </row>
    <row r="36" spans="1:8" ht="15.75" thickBot="1" x14ac:dyDescent="0.3">
      <c r="A36" s="104">
        <v>33</v>
      </c>
      <c r="B36" s="30" t="s">
        <v>31</v>
      </c>
      <c r="C36" s="67">
        <v>0.77037540000000004</v>
      </c>
      <c r="D36" s="67">
        <v>1.3090390000000001</v>
      </c>
      <c r="E36" s="67">
        <v>0</v>
      </c>
      <c r="F36" s="67">
        <v>0</v>
      </c>
      <c r="G36" s="67">
        <v>0</v>
      </c>
      <c r="H36" s="67">
        <v>0</v>
      </c>
    </row>
    <row r="37" spans="1:8" ht="15.75" thickBot="1" x14ac:dyDescent="0.3">
      <c r="A37" s="103">
        <v>35</v>
      </c>
      <c r="B37" s="29" t="s">
        <v>32</v>
      </c>
      <c r="C37" s="66">
        <v>1.34043</v>
      </c>
      <c r="D37" s="66">
        <v>0.15183930000000001</v>
      </c>
      <c r="E37" s="66">
        <v>0.35118529999999998</v>
      </c>
      <c r="F37" s="66">
        <v>0.3475994</v>
      </c>
      <c r="G37" s="66">
        <v>6.7336000000000002E-3</v>
      </c>
      <c r="H37" s="66">
        <v>0</v>
      </c>
    </row>
    <row r="38" spans="1:8" ht="15.75" thickBot="1" x14ac:dyDescent="0.3">
      <c r="A38" s="104">
        <v>36</v>
      </c>
      <c r="B38" s="30" t="s">
        <v>33</v>
      </c>
      <c r="C38" s="67">
        <v>9.3864500000000003E-2</v>
      </c>
      <c r="D38" s="67">
        <v>6.9017999999999996E-3</v>
      </c>
      <c r="E38" s="67">
        <v>0</v>
      </c>
      <c r="F38" s="67">
        <v>0.43449919999999997</v>
      </c>
      <c r="G38" s="67">
        <v>0</v>
      </c>
      <c r="H38" s="67">
        <v>0</v>
      </c>
    </row>
    <row r="39" spans="1:8" ht="15.75" thickBot="1" x14ac:dyDescent="0.3">
      <c r="A39" s="103">
        <v>37</v>
      </c>
      <c r="B39" s="29" t="s">
        <v>34</v>
      </c>
      <c r="C39" s="66">
        <v>0.1419414</v>
      </c>
      <c r="D39" s="66">
        <v>3.4508900000000002E-2</v>
      </c>
      <c r="E39" s="66">
        <v>8.7796299999999994E-2</v>
      </c>
      <c r="F39" s="66">
        <v>0.78209870000000004</v>
      </c>
      <c r="G39" s="66">
        <v>0</v>
      </c>
      <c r="H39" s="66">
        <v>0</v>
      </c>
    </row>
    <row r="40" spans="1:8" ht="30.75" thickBot="1" x14ac:dyDescent="0.3">
      <c r="A40" s="81">
        <v>38</v>
      </c>
      <c r="B40" s="30" t="s">
        <v>517</v>
      </c>
      <c r="C40" s="100">
        <v>0.53571429999999998</v>
      </c>
      <c r="D40" s="100">
        <v>8.9723200000000003E-2</v>
      </c>
      <c r="E40" s="100">
        <v>0.46093060000000002</v>
      </c>
      <c r="F40" s="100">
        <v>0.3475994</v>
      </c>
      <c r="G40" s="100">
        <v>0</v>
      </c>
      <c r="H40" s="100">
        <v>0</v>
      </c>
    </row>
    <row r="41" spans="1:8" ht="15.75" customHeight="1" thickBot="1" x14ac:dyDescent="0.3">
      <c r="A41" s="103">
        <v>39</v>
      </c>
      <c r="B41" s="29" t="s">
        <v>36</v>
      </c>
      <c r="C41" s="66">
        <v>1.0302199999999999E-2</v>
      </c>
      <c r="D41" s="66">
        <v>2.3005999999999999E-3</v>
      </c>
      <c r="E41" s="66">
        <v>0</v>
      </c>
      <c r="F41" s="66">
        <v>0</v>
      </c>
      <c r="G41" s="66">
        <v>0</v>
      </c>
      <c r="H41" s="66">
        <v>0</v>
      </c>
    </row>
    <row r="42" spans="1:8" ht="15.75" thickBot="1" x14ac:dyDescent="0.3">
      <c r="A42" s="104">
        <v>41</v>
      </c>
      <c r="B42" s="30" t="s">
        <v>37</v>
      </c>
      <c r="C42" s="67">
        <v>0.4830586</v>
      </c>
      <c r="D42" s="67">
        <v>3.124209</v>
      </c>
      <c r="E42" s="67">
        <v>4.3898199999999998E-2</v>
      </c>
      <c r="F42" s="67">
        <v>0</v>
      </c>
      <c r="G42" s="67">
        <v>0</v>
      </c>
      <c r="H42" s="67">
        <v>0.36429869999999998</v>
      </c>
    </row>
    <row r="43" spans="1:8" ht="15.75" thickBot="1" x14ac:dyDescent="0.3">
      <c r="A43" s="103">
        <v>42</v>
      </c>
      <c r="B43" s="29" t="s">
        <v>38</v>
      </c>
      <c r="C43" s="66">
        <v>1.224817</v>
      </c>
      <c r="D43" s="66">
        <v>1.4585779999999999</v>
      </c>
      <c r="E43" s="66">
        <v>8.7796299999999994E-2</v>
      </c>
      <c r="F43" s="66">
        <v>0.13034979999999999</v>
      </c>
      <c r="G43" s="66">
        <v>0</v>
      </c>
      <c r="H43" s="66">
        <v>0</v>
      </c>
    </row>
    <row r="44" spans="1:8" ht="30.75" thickBot="1" x14ac:dyDescent="0.3">
      <c r="A44" s="81">
        <v>43</v>
      </c>
      <c r="B44" s="30" t="s">
        <v>39</v>
      </c>
      <c r="C44" s="100">
        <v>0.87683149999999999</v>
      </c>
      <c r="D44" s="100">
        <v>30.650839999999999</v>
      </c>
      <c r="E44" s="100">
        <v>0.13169449999999999</v>
      </c>
      <c r="F44" s="100">
        <v>0.10862479999999999</v>
      </c>
      <c r="G44" s="100">
        <v>6.7336000000000002E-3</v>
      </c>
      <c r="H44" s="100">
        <v>0</v>
      </c>
    </row>
    <row r="45" spans="1:8" ht="30.75" thickBot="1" x14ac:dyDescent="0.3">
      <c r="A45" s="84">
        <v>45</v>
      </c>
      <c r="B45" s="29" t="s">
        <v>40</v>
      </c>
      <c r="C45" s="102">
        <v>2.5320510000000001</v>
      </c>
      <c r="D45" s="102">
        <v>13.398669999999999</v>
      </c>
      <c r="E45" s="102">
        <v>0</v>
      </c>
      <c r="F45" s="102">
        <v>0</v>
      </c>
      <c r="G45" s="102">
        <v>6.7336000000000002E-3</v>
      </c>
      <c r="H45" s="102">
        <v>0</v>
      </c>
    </row>
    <row r="46" spans="1:8" ht="15.75" thickBot="1" x14ac:dyDescent="0.3">
      <c r="A46" s="104">
        <v>46</v>
      </c>
      <c r="B46" s="30" t="s">
        <v>41</v>
      </c>
      <c r="C46" s="67">
        <v>7.7255029999999998</v>
      </c>
      <c r="D46" s="67">
        <v>1.414866</v>
      </c>
      <c r="E46" s="67">
        <v>0.52677790000000002</v>
      </c>
      <c r="F46" s="67">
        <v>0</v>
      </c>
      <c r="G46" s="67">
        <v>1.3467099999999999E-2</v>
      </c>
      <c r="H46" s="67">
        <v>0.18214939999999999</v>
      </c>
    </row>
    <row r="47" spans="1:8" ht="15.75" thickBot="1" x14ac:dyDescent="0.3">
      <c r="A47" s="103">
        <v>47</v>
      </c>
      <c r="B47" s="29" t="s">
        <v>42</v>
      </c>
      <c r="C47" s="66">
        <v>18.064330000000002</v>
      </c>
      <c r="D47" s="66">
        <v>4.1111649999999997</v>
      </c>
      <c r="E47" s="66">
        <v>1.382792</v>
      </c>
      <c r="F47" s="66">
        <v>0</v>
      </c>
      <c r="G47" s="66">
        <v>2.4038780000000002</v>
      </c>
      <c r="H47" s="66">
        <v>0.18214939999999999</v>
      </c>
    </row>
    <row r="48" spans="1:8" ht="15.75" thickBot="1" x14ac:dyDescent="0.3">
      <c r="A48" s="104">
        <v>49</v>
      </c>
      <c r="B48" s="30" t="s">
        <v>43</v>
      </c>
      <c r="C48" s="67">
        <v>2.1153849999999998</v>
      </c>
      <c r="D48" s="67">
        <v>0.20935419999999999</v>
      </c>
      <c r="E48" s="67">
        <v>2.1949099999999999E-2</v>
      </c>
      <c r="F48" s="67">
        <v>0</v>
      </c>
      <c r="G48" s="67">
        <v>0</v>
      </c>
      <c r="H48" s="67">
        <v>0</v>
      </c>
    </row>
    <row r="49" spans="1:8" ht="15.75" thickBot="1" x14ac:dyDescent="0.3">
      <c r="A49" s="103">
        <v>50</v>
      </c>
      <c r="B49" s="29" t="s">
        <v>44</v>
      </c>
      <c r="C49" s="66">
        <v>8.1272899999999995E-2</v>
      </c>
      <c r="D49" s="66">
        <v>0</v>
      </c>
      <c r="E49" s="66">
        <v>0</v>
      </c>
      <c r="F49" s="66">
        <v>2.1725000000000001E-2</v>
      </c>
      <c r="G49" s="66">
        <v>0</v>
      </c>
      <c r="H49" s="66">
        <v>0</v>
      </c>
    </row>
    <row r="50" spans="1:8" ht="15.75" thickBot="1" x14ac:dyDescent="0.3">
      <c r="A50" s="104">
        <v>51</v>
      </c>
      <c r="B50" s="30" t="s">
        <v>45</v>
      </c>
      <c r="C50" s="67">
        <v>4.3498200000000001E-2</v>
      </c>
      <c r="D50" s="67">
        <v>0</v>
      </c>
      <c r="E50" s="67">
        <v>0</v>
      </c>
      <c r="F50" s="67">
        <v>0</v>
      </c>
      <c r="G50" s="67">
        <v>6.7336000000000002E-3</v>
      </c>
      <c r="H50" s="67">
        <v>0</v>
      </c>
    </row>
    <row r="51" spans="1:8" ht="30.75" thickBot="1" x14ac:dyDescent="0.3">
      <c r="A51" s="84">
        <v>52</v>
      </c>
      <c r="B51" s="29" t="s">
        <v>46</v>
      </c>
      <c r="C51" s="102">
        <v>3.913691</v>
      </c>
      <c r="D51" s="102">
        <v>0.119631</v>
      </c>
      <c r="E51" s="102">
        <v>0</v>
      </c>
      <c r="F51" s="102">
        <v>2.1725000000000001E-2</v>
      </c>
      <c r="G51" s="102">
        <v>0</v>
      </c>
      <c r="H51" s="102">
        <v>0</v>
      </c>
    </row>
    <row r="52" spans="1:8" ht="15.75" thickBot="1" x14ac:dyDescent="0.3">
      <c r="A52" s="104">
        <v>53</v>
      </c>
      <c r="B52" s="30" t="s">
        <v>47</v>
      </c>
      <c r="C52" s="67">
        <v>0.47504580000000002</v>
      </c>
      <c r="D52" s="67">
        <v>6.9017999999999996E-3</v>
      </c>
      <c r="E52" s="67">
        <v>0</v>
      </c>
      <c r="F52" s="67">
        <v>0</v>
      </c>
      <c r="G52" s="67">
        <v>0</v>
      </c>
      <c r="H52" s="67">
        <v>0</v>
      </c>
    </row>
    <row r="53" spans="1:8" ht="15.75" thickBot="1" x14ac:dyDescent="0.3">
      <c r="A53" s="103">
        <v>55</v>
      </c>
      <c r="B53" s="29" t="s">
        <v>48</v>
      </c>
      <c r="C53" s="66">
        <v>3.7236720000000001</v>
      </c>
      <c r="D53" s="66">
        <v>6.9017899999999993E-2</v>
      </c>
      <c r="E53" s="66">
        <v>0.61457419999999996</v>
      </c>
      <c r="F53" s="66">
        <v>6.5174899999999994E-2</v>
      </c>
      <c r="G53" s="66">
        <v>0</v>
      </c>
      <c r="H53" s="66">
        <v>2.0036429999999998</v>
      </c>
    </row>
    <row r="54" spans="1:8" ht="15.75" thickBot="1" x14ac:dyDescent="0.3">
      <c r="A54" s="104">
        <v>56</v>
      </c>
      <c r="B54" s="30" t="s">
        <v>49</v>
      </c>
      <c r="C54" s="67">
        <v>2.3580589999999999</v>
      </c>
      <c r="D54" s="67">
        <v>0.25536609999999998</v>
      </c>
      <c r="E54" s="67">
        <v>8.7796299999999994E-2</v>
      </c>
      <c r="F54" s="67">
        <v>0</v>
      </c>
      <c r="G54" s="67">
        <v>0</v>
      </c>
      <c r="H54" s="67">
        <v>1.0928960000000001</v>
      </c>
    </row>
    <row r="55" spans="1:8" ht="15.75" thickBot="1" x14ac:dyDescent="0.3">
      <c r="A55" s="103">
        <v>58</v>
      </c>
      <c r="B55" s="29" t="s">
        <v>50</v>
      </c>
      <c r="C55" s="66">
        <v>0.27358060000000001</v>
      </c>
      <c r="D55" s="66">
        <v>0</v>
      </c>
      <c r="E55" s="66">
        <v>0</v>
      </c>
      <c r="F55" s="66">
        <v>0</v>
      </c>
      <c r="G55" s="66">
        <v>0</v>
      </c>
      <c r="H55" s="66">
        <v>0</v>
      </c>
    </row>
    <row r="56" spans="1:8" ht="30.75" thickBot="1" x14ac:dyDescent="0.3">
      <c r="A56" s="81">
        <v>59</v>
      </c>
      <c r="B56" s="30" t="s">
        <v>51</v>
      </c>
      <c r="C56" s="100">
        <v>0.22206960000000001</v>
      </c>
      <c r="D56" s="100">
        <v>0</v>
      </c>
      <c r="E56" s="100">
        <v>0</v>
      </c>
      <c r="F56" s="100">
        <v>0</v>
      </c>
      <c r="G56" s="100">
        <v>0</v>
      </c>
      <c r="H56" s="100">
        <v>0</v>
      </c>
    </row>
    <row r="57" spans="1:8" ht="15.75" thickBot="1" x14ac:dyDescent="0.3">
      <c r="A57" s="103">
        <v>60</v>
      </c>
      <c r="B57" s="29" t="s">
        <v>52</v>
      </c>
      <c r="C57" s="66">
        <v>9.7298499999999996E-2</v>
      </c>
      <c r="D57" s="66">
        <v>2.3005999999999999E-3</v>
      </c>
      <c r="E57" s="66">
        <v>0</v>
      </c>
      <c r="F57" s="66">
        <v>2.1725000000000001E-2</v>
      </c>
      <c r="G57" s="66">
        <v>0</v>
      </c>
      <c r="H57" s="66">
        <v>0</v>
      </c>
    </row>
    <row r="58" spans="1:8" ht="15.75" thickBot="1" x14ac:dyDescent="0.3">
      <c r="A58" s="104">
        <v>61</v>
      </c>
      <c r="B58" s="30" t="s">
        <v>53</v>
      </c>
      <c r="C58" s="67">
        <v>0.17971609999999999</v>
      </c>
      <c r="D58" s="67">
        <v>5.0613100000000001E-2</v>
      </c>
      <c r="E58" s="67">
        <v>0</v>
      </c>
      <c r="F58" s="67">
        <v>0</v>
      </c>
      <c r="G58" s="67">
        <v>0</v>
      </c>
      <c r="H58" s="67">
        <v>0</v>
      </c>
    </row>
    <row r="59" spans="1:8" ht="15.75" thickBot="1" x14ac:dyDescent="0.3">
      <c r="A59" s="103">
        <v>62</v>
      </c>
      <c r="B59" s="29" t="s">
        <v>54</v>
      </c>
      <c r="C59" s="66">
        <v>3.133013</v>
      </c>
      <c r="D59" s="66">
        <v>6.21161E-2</v>
      </c>
      <c r="E59" s="66">
        <v>0</v>
      </c>
      <c r="F59" s="66">
        <v>4.34499E-2</v>
      </c>
      <c r="G59" s="66">
        <v>1.3467099999999999E-2</v>
      </c>
      <c r="H59" s="66">
        <v>0</v>
      </c>
    </row>
    <row r="60" spans="1:8" ht="15.75" thickBot="1" x14ac:dyDescent="0.3">
      <c r="A60" s="104">
        <v>63</v>
      </c>
      <c r="B60" s="30" t="s">
        <v>55</v>
      </c>
      <c r="C60" s="67">
        <v>0.32738099999999998</v>
      </c>
      <c r="D60" s="67">
        <v>6.9017999999999996E-3</v>
      </c>
      <c r="E60" s="67">
        <v>0</v>
      </c>
      <c r="F60" s="67">
        <v>2.1725000000000001E-2</v>
      </c>
      <c r="G60" s="67">
        <v>0</v>
      </c>
      <c r="H60" s="67">
        <v>0</v>
      </c>
    </row>
    <row r="61" spans="1:8" ht="15.75" thickBot="1" x14ac:dyDescent="0.3">
      <c r="A61" s="103">
        <v>64</v>
      </c>
      <c r="B61" s="29" t="s">
        <v>56</v>
      </c>
      <c r="C61" s="66">
        <v>3.2005490000000001</v>
      </c>
      <c r="D61" s="66">
        <v>9.2023999999999995E-3</v>
      </c>
      <c r="E61" s="66">
        <v>0</v>
      </c>
      <c r="F61" s="66">
        <v>0</v>
      </c>
      <c r="G61" s="66">
        <v>6.7336000000000002E-3</v>
      </c>
      <c r="H61" s="66">
        <v>0</v>
      </c>
    </row>
    <row r="62" spans="1:8" ht="30.75" thickBot="1" x14ac:dyDescent="0.3">
      <c r="A62" s="81">
        <v>65</v>
      </c>
      <c r="B62" s="30" t="s">
        <v>57</v>
      </c>
      <c r="C62" s="100">
        <v>0.78296699999999997</v>
      </c>
      <c r="D62" s="100">
        <v>0</v>
      </c>
      <c r="E62" s="100">
        <v>0</v>
      </c>
      <c r="F62" s="100">
        <v>0</v>
      </c>
      <c r="G62" s="100">
        <v>3.3667799999999998E-2</v>
      </c>
      <c r="H62" s="100">
        <v>0.18214939999999999</v>
      </c>
    </row>
    <row r="63" spans="1:8" ht="30.75" thickBot="1" x14ac:dyDescent="0.3">
      <c r="A63" s="84">
        <v>66</v>
      </c>
      <c r="B63" s="29" t="s">
        <v>529</v>
      </c>
      <c r="C63" s="102">
        <v>1.169872</v>
      </c>
      <c r="D63" s="102">
        <v>6.9017999999999996E-3</v>
      </c>
      <c r="E63" s="102">
        <v>0</v>
      </c>
      <c r="F63" s="102">
        <v>0</v>
      </c>
      <c r="G63" s="102">
        <v>6.7336000000000002E-3</v>
      </c>
      <c r="H63" s="102">
        <v>0</v>
      </c>
    </row>
    <row r="64" spans="1:8" ht="15.75" thickBot="1" x14ac:dyDescent="0.3">
      <c r="A64" s="104">
        <v>68</v>
      </c>
      <c r="B64" s="30" t="s">
        <v>59</v>
      </c>
      <c r="C64" s="67">
        <v>1.261447</v>
      </c>
      <c r="D64" s="67">
        <v>0.13803570000000001</v>
      </c>
      <c r="E64" s="67">
        <v>0.17559259999999999</v>
      </c>
      <c r="F64" s="67">
        <v>0</v>
      </c>
      <c r="G64" s="67">
        <v>2.0200699999999999E-2</v>
      </c>
      <c r="H64" s="67">
        <v>0</v>
      </c>
    </row>
    <row r="65" spans="1:8" ht="15.75" thickBot="1" x14ac:dyDescent="0.3">
      <c r="A65" s="103">
        <v>69</v>
      </c>
      <c r="B65" s="29" t="s">
        <v>60</v>
      </c>
      <c r="C65" s="66">
        <v>0.42696889999999998</v>
      </c>
      <c r="D65" s="66">
        <v>0.1219316</v>
      </c>
      <c r="E65" s="66">
        <v>0.10974540000000001</v>
      </c>
      <c r="F65" s="66">
        <v>2.1725000000000001E-2</v>
      </c>
      <c r="G65" s="66">
        <v>22.759409999999999</v>
      </c>
      <c r="H65" s="66">
        <v>0</v>
      </c>
    </row>
    <row r="66" spans="1:8" ht="30.75" thickBot="1" x14ac:dyDescent="0.3">
      <c r="A66" s="81">
        <v>70</v>
      </c>
      <c r="B66" s="30" t="s">
        <v>61</v>
      </c>
      <c r="C66" s="100">
        <v>2.961309</v>
      </c>
      <c r="D66" s="100">
        <v>0.42100900000000002</v>
      </c>
      <c r="E66" s="100">
        <v>0.13169449999999999</v>
      </c>
      <c r="F66" s="100">
        <v>8.6899799999999999E-2</v>
      </c>
      <c r="G66" s="100">
        <v>3.3667799999999998E-2</v>
      </c>
      <c r="H66" s="100">
        <v>1.0928960000000001</v>
      </c>
    </row>
    <row r="67" spans="1:8" ht="30.75" thickBot="1" x14ac:dyDescent="0.3">
      <c r="A67" s="84">
        <v>71</v>
      </c>
      <c r="B67" s="29" t="s">
        <v>62</v>
      </c>
      <c r="C67" s="102">
        <v>1.664377</v>
      </c>
      <c r="D67" s="102">
        <v>0.14723810000000001</v>
      </c>
      <c r="E67" s="102">
        <v>0.17559259999999999</v>
      </c>
      <c r="F67" s="102">
        <v>2.58527</v>
      </c>
      <c r="G67" s="102">
        <v>6.7336000000000002E-3</v>
      </c>
      <c r="H67" s="102">
        <v>0</v>
      </c>
    </row>
    <row r="68" spans="1:8" ht="15.75" thickBot="1" x14ac:dyDescent="0.3">
      <c r="A68" s="104">
        <v>72</v>
      </c>
      <c r="B68" s="30" t="s">
        <v>63</v>
      </c>
      <c r="C68" s="67">
        <v>0.42696889999999998</v>
      </c>
      <c r="D68" s="67">
        <v>2.5306599999999999E-2</v>
      </c>
      <c r="E68" s="67">
        <v>0.52677790000000002</v>
      </c>
      <c r="F68" s="67">
        <v>4.34499E-2</v>
      </c>
      <c r="G68" s="67">
        <v>6.7336000000000002E-3</v>
      </c>
      <c r="H68" s="67">
        <v>0</v>
      </c>
    </row>
    <row r="69" spans="1:8" ht="15.75" thickBot="1" x14ac:dyDescent="0.3">
      <c r="A69" s="103">
        <v>73</v>
      </c>
      <c r="B69" s="29" t="s">
        <v>64</v>
      </c>
      <c r="C69" s="66">
        <v>0.66048530000000005</v>
      </c>
      <c r="D69" s="66">
        <v>8.2821500000000006E-2</v>
      </c>
      <c r="E69" s="66">
        <v>0</v>
      </c>
      <c r="F69" s="66">
        <v>8.6899799999999999E-2</v>
      </c>
      <c r="G69" s="66">
        <v>0</v>
      </c>
      <c r="H69" s="66">
        <v>0</v>
      </c>
    </row>
    <row r="70" spans="1:8" ht="30.75" thickBot="1" x14ac:dyDescent="0.3">
      <c r="A70" s="81">
        <v>74</v>
      </c>
      <c r="B70" s="30" t="s">
        <v>526</v>
      </c>
      <c r="C70" s="100">
        <v>0.2449634</v>
      </c>
      <c r="D70" s="100">
        <v>0.1978512</v>
      </c>
      <c r="E70" s="100">
        <v>0</v>
      </c>
      <c r="F70" s="100">
        <v>0.26069949999999997</v>
      </c>
      <c r="G70" s="100">
        <v>8.7536199999999995E-2</v>
      </c>
      <c r="H70" s="100">
        <v>0</v>
      </c>
    </row>
    <row r="71" spans="1:8" ht="15.75" thickBot="1" x14ac:dyDescent="0.3">
      <c r="A71" s="103">
        <v>75</v>
      </c>
      <c r="B71" s="29" t="s">
        <v>66</v>
      </c>
      <c r="C71" s="66">
        <v>1.1446899999999999E-2</v>
      </c>
      <c r="D71" s="66">
        <v>0</v>
      </c>
      <c r="E71" s="66">
        <v>4.3898199999999998E-2</v>
      </c>
      <c r="F71" s="66">
        <v>0.54312400000000005</v>
      </c>
      <c r="G71" s="66">
        <v>6.4238099999999996</v>
      </c>
      <c r="H71" s="66">
        <v>0</v>
      </c>
    </row>
    <row r="72" spans="1:8" ht="15.75" thickBot="1" x14ac:dyDescent="0.3">
      <c r="A72" s="104">
        <v>77</v>
      </c>
      <c r="B72" s="30" t="s">
        <v>67</v>
      </c>
      <c r="C72" s="67">
        <v>0.2804487</v>
      </c>
      <c r="D72" s="67">
        <v>7.8220300000000006E-2</v>
      </c>
      <c r="E72" s="67">
        <v>4.3898199999999998E-2</v>
      </c>
      <c r="F72" s="67">
        <v>0</v>
      </c>
      <c r="G72" s="67">
        <v>6.7336000000000002E-3</v>
      </c>
      <c r="H72" s="67">
        <v>0</v>
      </c>
    </row>
    <row r="73" spans="1:8" ht="15.75" thickBot="1" x14ac:dyDescent="0.3">
      <c r="A73" s="103">
        <v>78</v>
      </c>
      <c r="B73" s="29" t="s">
        <v>68</v>
      </c>
      <c r="C73" s="66">
        <v>0.78869040000000001</v>
      </c>
      <c r="D73" s="66">
        <v>2.3005999999999999E-2</v>
      </c>
      <c r="E73" s="66">
        <v>2.1949099999999999E-2</v>
      </c>
      <c r="F73" s="66">
        <v>0</v>
      </c>
      <c r="G73" s="66">
        <v>0</v>
      </c>
      <c r="H73" s="66">
        <v>0</v>
      </c>
    </row>
    <row r="74" spans="1:8" ht="30.75" thickBot="1" x14ac:dyDescent="0.3">
      <c r="A74" s="81">
        <v>79</v>
      </c>
      <c r="B74" s="30" t="s">
        <v>69</v>
      </c>
      <c r="C74" s="100">
        <v>0.23580590000000001</v>
      </c>
      <c r="D74" s="100">
        <v>2.3005999999999999E-3</v>
      </c>
      <c r="E74" s="100">
        <v>0</v>
      </c>
      <c r="F74" s="100">
        <v>2.1725000000000001E-2</v>
      </c>
      <c r="G74" s="100">
        <v>0</v>
      </c>
      <c r="H74" s="100">
        <v>0</v>
      </c>
    </row>
    <row r="75" spans="1:8" ht="15.75" thickBot="1" x14ac:dyDescent="0.3">
      <c r="A75" s="103">
        <v>80</v>
      </c>
      <c r="B75" s="29" t="s">
        <v>70</v>
      </c>
      <c r="C75" s="66">
        <v>0.50366299999999997</v>
      </c>
      <c r="D75" s="66">
        <v>3.4508900000000002E-2</v>
      </c>
      <c r="E75" s="66">
        <v>0</v>
      </c>
      <c r="F75" s="66">
        <v>0</v>
      </c>
      <c r="G75" s="66">
        <v>0</v>
      </c>
      <c r="H75" s="66">
        <v>0</v>
      </c>
    </row>
    <row r="76" spans="1:8" ht="15.75" thickBot="1" x14ac:dyDescent="0.3">
      <c r="A76" s="104">
        <v>81</v>
      </c>
      <c r="B76" s="30" t="s">
        <v>71</v>
      </c>
      <c r="C76" s="67">
        <v>0.32509159999999998</v>
      </c>
      <c r="D76" s="67">
        <v>1.2032119999999999</v>
      </c>
      <c r="E76" s="67">
        <v>24.736609999999999</v>
      </c>
      <c r="F76" s="67">
        <v>0.10862479999999999</v>
      </c>
      <c r="G76" s="67">
        <v>6.7336000000000002E-3</v>
      </c>
      <c r="H76" s="67">
        <v>0.36429869999999998</v>
      </c>
    </row>
    <row r="77" spans="1:8" ht="30.75" thickBot="1" x14ac:dyDescent="0.3">
      <c r="A77" s="84">
        <v>82</v>
      </c>
      <c r="B77" s="29" t="s">
        <v>72</v>
      </c>
      <c r="C77" s="102">
        <v>1.0760069999999999</v>
      </c>
      <c r="D77" s="102">
        <v>0.108128</v>
      </c>
      <c r="E77" s="102">
        <v>0.10974540000000001</v>
      </c>
      <c r="F77" s="102">
        <v>3.9756680000000002</v>
      </c>
      <c r="G77" s="102">
        <v>2.0200699999999999E-2</v>
      </c>
      <c r="H77" s="102">
        <v>6.5573769999999998</v>
      </c>
    </row>
    <row r="78" spans="1:8" ht="15.75" thickBot="1" x14ac:dyDescent="0.3">
      <c r="A78" s="104">
        <v>84</v>
      </c>
      <c r="B78" s="30" t="s">
        <v>73</v>
      </c>
      <c r="C78" s="67">
        <v>1.2339739999999999</v>
      </c>
      <c r="D78" s="67">
        <v>0.66257160000000004</v>
      </c>
      <c r="E78" s="67">
        <v>5.7287090000000003</v>
      </c>
      <c r="F78" s="67">
        <v>84.075599999999994</v>
      </c>
      <c r="G78" s="67">
        <v>0.44441449999999999</v>
      </c>
      <c r="H78" s="67">
        <v>3.8251369999999998</v>
      </c>
    </row>
    <row r="79" spans="1:8" ht="15.75" thickBot="1" x14ac:dyDescent="0.3">
      <c r="A79" s="103">
        <v>85</v>
      </c>
      <c r="B79" s="29" t="s">
        <v>74</v>
      </c>
      <c r="C79" s="66">
        <v>3.4237639999999998</v>
      </c>
      <c r="D79" s="66">
        <v>2.2062710000000001</v>
      </c>
      <c r="E79" s="66">
        <v>4.9165939999999999</v>
      </c>
      <c r="F79" s="66">
        <v>3.2370190000000001</v>
      </c>
      <c r="G79" s="66">
        <v>7.218369</v>
      </c>
      <c r="H79" s="66">
        <v>30.601089999999999</v>
      </c>
    </row>
    <row r="80" spans="1:8" ht="15.75" thickBot="1" x14ac:dyDescent="0.3">
      <c r="A80" s="104">
        <v>86</v>
      </c>
      <c r="B80" s="30" t="s">
        <v>75</v>
      </c>
      <c r="C80" s="67">
        <v>0.88713370000000003</v>
      </c>
      <c r="D80" s="67">
        <v>0.15183930000000001</v>
      </c>
      <c r="E80" s="67">
        <v>0.21949080000000001</v>
      </c>
      <c r="F80" s="67">
        <v>0.10862479999999999</v>
      </c>
      <c r="G80" s="67">
        <v>60.325899999999997</v>
      </c>
      <c r="H80" s="67">
        <v>3.2786879999999998</v>
      </c>
    </row>
    <row r="81" spans="1:11" ht="15.75" thickBot="1" x14ac:dyDescent="0.3">
      <c r="A81" s="103">
        <v>87</v>
      </c>
      <c r="B81" s="29" t="s">
        <v>76</v>
      </c>
      <c r="C81" s="66">
        <v>0.44184980000000001</v>
      </c>
      <c r="D81" s="66">
        <v>0.2714703</v>
      </c>
      <c r="E81" s="66">
        <v>1.5583849999999999</v>
      </c>
      <c r="F81" s="66">
        <v>0</v>
      </c>
      <c r="G81" s="66">
        <v>6.7336000000000002E-3</v>
      </c>
      <c r="H81" s="66">
        <v>23.13297</v>
      </c>
    </row>
    <row r="82" spans="1:11" ht="15.75" thickBot="1" x14ac:dyDescent="0.3">
      <c r="A82" s="104">
        <v>88</v>
      </c>
      <c r="B82" s="30" t="s">
        <v>77</v>
      </c>
      <c r="C82" s="67">
        <v>1.12294</v>
      </c>
      <c r="D82" s="67">
        <v>0.70628290000000005</v>
      </c>
      <c r="E82" s="67">
        <v>2.85338</v>
      </c>
      <c r="F82" s="67">
        <v>0</v>
      </c>
      <c r="G82" s="67">
        <v>2.6934199999999998E-2</v>
      </c>
      <c r="H82" s="67">
        <v>17.850639999999999</v>
      </c>
    </row>
    <row r="83" spans="1:11" ht="15.75" thickBot="1" x14ac:dyDescent="0.3">
      <c r="A83" s="103">
        <v>90</v>
      </c>
      <c r="B83" s="29" t="s">
        <v>78</v>
      </c>
      <c r="C83" s="66">
        <v>0.22206960000000001</v>
      </c>
      <c r="D83" s="66">
        <v>9.6625000000000003E-2</v>
      </c>
      <c r="E83" s="66">
        <v>6.5847199999999995E-2</v>
      </c>
      <c r="F83" s="66">
        <v>0</v>
      </c>
      <c r="G83" s="66">
        <v>0</v>
      </c>
      <c r="H83" s="66">
        <v>0</v>
      </c>
    </row>
    <row r="84" spans="1:11" ht="15.75" customHeight="1" thickBot="1" x14ac:dyDescent="0.3">
      <c r="A84" s="104">
        <v>91</v>
      </c>
      <c r="B84" s="30" t="s">
        <v>79</v>
      </c>
      <c r="C84" s="67">
        <v>7.78388E-2</v>
      </c>
      <c r="D84" s="67">
        <v>9.2023999999999995E-3</v>
      </c>
      <c r="E84" s="67">
        <v>0.19754169999999999</v>
      </c>
      <c r="F84" s="67">
        <v>0.41277429999999998</v>
      </c>
      <c r="G84" s="67">
        <v>0</v>
      </c>
      <c r="H84" s="67">
        <v>0</v>
      </c>
    </row>
    <row r="85" spans="1:11" ht="15.75" thickBot="1" x14ac:dyDescent="0.3">
      <c r="A85" s="103">
        <v>92</v>
      </c>
      <c r="B85" s="29" t="s">
        <v>80</v>
      </c>
      <c r="C85" s="66">
        <v>4.3498200000000001E-2</v>
      </c>
      <c r="D85" s="66">
        <v>0</v>
      </c>
      <c r="E85" s="66">
        <v>0</v>
      </c>
      <c r="F85" s="66">
        <v>0</v>
      </c>
      <c r="G85" s="66">
        <v>0</v>
      </c>
      <c r="H85" s="66">
        <v>0</v>
      </c>
    </row>
    <row r="86" spans="1:11" ht="30.75" thickBot="1" x14ac:dyDescent="0.3">
      <c r="A86" s="81">
        <v>93</v>
      </c>
      <c r="B86" s="30" t="s">
        <v>81</v>
      </c>
      <c r="C86" s="100">
        <v>0.45787549999999999</v>
      </c>
      <c r="D86" s="100">
        <v>1.6104199999999999E-2</v>
      </c>
      <c r="E86" s="100">
        <v>0.50482879999999997</v>
      </c>
      <c r="F86" s="100">
        <v>1.1296980000000001</v>
      </c>
      <c r="G86" s="100">
        <v>0</v>
      </c>
      <c r="H86" s="100">
        <v>0</v>
      </c>
    </row>
    <row r="87" spans="1:11" ht="30.75" thickBot="1" x14ac:dyDescent="0.3">
      <c r="A87" s="84">
        <v>94</v>
      </c>
      <c r="B87" s="29" t="s">
        <v>82</v>
      </c>
      <c r="C87" s="102">
        <v>0.56776559999999998</v>
      </c>
      <c r="D87" s="102">
        <v>0.2990775</v>
      </c>
      <c r="E87" s="102">
        <v>0.63652319999999996</v>
      </c>
      <c r="F87" s="102">
        <v>0.63002389999999997</v>
      </c>
      <c r="G87" s="102">
        <v>6.7335500000000006E-2</v>
      </c>
      <c r="H87" s="102">
        <v>4.3715849999999996</v>
      </c>
    </row>
    <row r="88" spans="1:11" ht="15.75" thickBot="1" x14ac:dyDescent="0.3">
      <c r="A88" s="104">
        <v>95</v>
      </c>
      <c r="B88" s="30" t="s">
        <v>83</v>
      </c>
      <c r="C88" s="67">
        <v>8.58516E-2</v>
      </c>
      <c r="D88" s="67">
        <v>0.1173304</v>
      </c>
      <c r="E88" s="67">
        <v>0</v>
      </c>
      <c r="F88" s="67">
        <v>0</v>
      </c>
      <c r="G88" s="67">
        <v>0</v>
      </c>
      <c r="H88" s="67">
        <v>0</v>
      </c>
    </row>
    <row r="89" spans="1:11" ht="30.75" thickBot="1" x14ac:dyDescent="0.3">
      <c r="A89" s="84">
        <v>96</v>
      </c>
      <c r="B89" s="29" t="s">
        <v>530</v>
      </c>
      <c r="C89" s="102">
        <v>0.2804487</v>
      </c>
      <c r="D89" s="102">
        <v>3.4831020000000001</v>
      </c>
      <c r="E89" s="102">
        <v>0.57067599999999996</v>
      </c>
      <c r="F89" s="102">
        <v>0.13034979999999999</v>
      </c>
      <c r="G89" s="102">
        <v>6.7336000000000002E-3</v>
      </c>
      <c r="H89" s="102">
        <v>0.54644809999999999</v>
      </c>
    </row>
    <row r="90" spans="1:11" ht="15.75" thickBot="1" x14ac:dyDescent="0.3">
      <c r="A90" s="104">
        <v>97</v>
      </c>
      <c r="B90" s="30" t="s">
        <v>85</v>
      </c>
      <c r="C90" s="67">
        <v>1.1447E-3</v>
      </c>
      <c r="D90" s="67">
        <v>0</v>
      </c>
      <c r="E90" s="67">
        <v>0</v>
      </c>
      <c r="F90" s="67">
        <v>0</v>
      </c>
      <c r="G90" s="67">
        <v>0</v>
      </c>
      <c r="H90" s="67">
        <v>0.18214939999999999</v>
      </c>
    </row>
    <row r="91" spans="1:11" ht="33" customHeight="1" thickBot="1" x14ac:dyDescent="0.3">
      <c r="A91" s="84">
        <v>98</v>
      </c>
      <c r="B91" s="112" t="s">
        <v>86</v>
      </c>
      <c r="C91" s="102">
        <v>0</v>
      </c>
      <c r="D91" s="102">
        <v>0</v>
      </c>
      <c r="E91" s="102">
        <v>0</v>
      </c>
      <c r="F91" s="102">
        <v>0</v>
      </c>
      <c r="G91" s="102">
        <v>0</v>
      </c>
      <c r="H91" s="102">
        <v>0</v>
      </c>
    </row>
    <row r="92" spans="1:11" ht="15.75" thickBot="1" x14ac:dyDescent="0.3">
      <c r="A92" s="104">
        <v>99</v>
      </c>
      <c r="B92" s="30" t="s">
        <v>87</v>
      </c>
      <c r="C92" s="67">
        <v>0.1705586</v>
      </c>
      <c r="D92" s="67">
        <v>0</v>
      </c>
      <c r="E92" s="67">
        <v>0</v>
      </c>
      <c r="F92" s="67">
        <v>0</v>
      </c>
      <c r="G92" s="67">
        <v>0</v>
      </c>
      <c r="H92" s="67">
        <v>0</v>
      </c>
    </row>
    <row r="93" spans="1:11" ht="18" thickBot="1" x14ac:dyDescent="0.3">
      <c r="A93" s="9"/>
      <c r="B93" s="31" t="s">
        <v>447</v>
      </c>
      <c r="C93" s="95">
        <v>6.8681318681318687E-2</v>
      </c>
      <c r="D93" s="95">
        <v>18.816573492534566</v>
      </c>
      <c r="E93" s="95">
        <v>0</v>
      </c>
      <c r="F93" s="95">
        <v>2.1724961981316532E-2</v>
      </c>
      <c r="G93" s="95">
        <v>0</v>
      </c>
      <c r="H93" s="95">
        <v>0</v>
      </c>
    </row>
    <row r="94" spans="1:11" ht="17.25" x14ac:dyDescent="0.25">
      <c r="A94" s="24"/>
      <c r="B94" s="32" t="s">
        <v>448</v>
      </c>
      <c r="C94" s="96">
        <v>262080</v>
      </c>
      <c r="D94" s="96">
        <v>130401</v>
      </c>
      <c r="E94" s="96">
        <v>13668</v>
      </c>
      <c r="F94" s="96">
        <v>13809</v>
      </c>
      <c r="G94" s="96">
        <v>44553</v>
      </c>
      <c r="H94" s="96">
        <v>1647</v>
      </c>
      <c r="J94" s="1"/>
    </row>
    <row r="95" spans="1:11" ht="18" customHeight="1" x14ac:dyDescent="0.25">
      <c r="A95" s="120" t="s">
        <v>482</v>
      </c>
      <c r="B95" s="120"/>
      <c r="C95" s="120"/>
      <c r="D95" s="120"/>
      <c r="E95" s="120"/>
      <c r="F95" s="120"/>
      <c r="G95" s="120"/>
      <c r="H95" s="120"/>
      <c r="I95" s="38"/>
      <c r="J95" s="38"/>
      <c r="K95" s="38"/>
    </row>
    <row r="96" spans="1:11" s="51" customFormat="1" ht="14.45" customHeight="1" x14ac:dyDescent="0.25">
      <c r="A96" s="120" t="s">
        <v>483</v>
      </c>
      <c r="B96" s="120"/>
      <c r="C96" s="120"/>
      <c r="D96" s="120"/>
      <c r="E96" s="120"/>
      <c r="F96" s="120"/>
      <c r="G96" s="120"/>
      <c r="H96" s="120"/>
      <c r="I96" s="38"/>
      <c r="J96" s="38"/>
      <c r="K96" s="38"/>
    </row>
    <row r="97" spans="1:11" ht="14.45" customHeight="1" x14ac:dyDescent="0.25">
      <c r="A97" s="120" t="s">
        <v>484</v>
      </c>
      <c r="B97" s="120"/>
      <c r="C97" s="120"/>
      <c r="D97" s="120"/>
      <c r="E97" s="120"/>
      <c r="F97" s="120"/>
      <c r="G97" s="120"/>
      <c r="H97" s="120"/>
      <c r="I97" s="38"/>
      <c r="J97" s="38"/>
      <c r="K97" s="38"/>
    </row>
    <row r="98" spans="1:11" s="51" customFormat="1" ht="29.45" customHeight="1" x14ac:dyDescent="0.25">
      <c r="A98" s="120" t="s">
        <v>498</v>
      </c>
      <c r="B98" s="120"/>
      <c r="C98" s="120"/>
      <c r="D98" s="120"/>
      <c r="E98" s="120"/>
      <c r="F98" s="120"/>
      <c r="G98" s="120"/>
      <c r="H98" s="120"/>
      <c r="I98" s="38"/>
      <c r="J98" s="38"/>
      <c r="K98" s="38"/>
    </row>
    <row r="99" spans="1:11" ht="51.6" customHeight="1" x14ac:dyDescent="0.25">
      <c r="A99" s="121" t="s">
        <v>491</v>
      </c>
      <c r="B99" s="121"/>
      <c r="C99" s="121"/>
      <c r="D99" s="121"/>
      <c r="E99" s="121"/>
      <c r="F99" s="121"/>
      <c r="G99" s="121"/>
      <c r="H99" s="121"/>
      <c r="I99" s="39"/>
      <c r="J99" s="39"/>
      <c r="K99" s="39"/>
    </row>
    <row r="100" spans="1:11" x14ac:dyDescent="0.25">
      <c r="C100" s="53"/>
      <c r="D100" s="53"/>
      <c r="E100" s="53"/>
      <c r="F100" s="53"/>
      <c r="G100" s="53"/>
      <c r="H100" s="53"/>
    </row>
  </sheetData>
  <mergeCells count="8">
    <mergeCell ref="A1:H1"/>
    <mergeCell ref="A99:H99"/>
    <mergeCell ref="C3:H3"/>
    <mergeCell ref="A95:H95"/>
    <mergeCell ref="A97:H97"/>
    <mergeCell ref="A2:H2"/>
    <mergeCell ref="A96:H96"/>
    <mergeCell ref="A98:H98"/>
  </mergeCells>
  <hyperlinks>
    <hyperlink ref="A1:H1" location="Erläuterungen!A1" tooltip="Link zu den Erläuterungen" display="zurück zu den Erläuterungen" xr:uid="{85785DFA-F15A-4DBA-BBA8-319EE6C6C741}"/>
  </hyperlinks>
  <pageMargins left="0.70866141732283472" right="0.70866141732283472" top="0.78740157480314965" bottom="0.78740157480314965" header="0.31496062992125984" footer="0.31496062992125984"/>
  <pageSetup paperSize="9" scale="73" orientation="landscape" r:id="rId1"/>
  <rowBreaks count="3" manualBreakCount="3">
    <brk id="32" max="16383" man="1"/>
    <brk id="63" max="16383" man="1"/>
    <brk id="9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Deckblatt</vt:lpstr>
      <vt:lpstr>Impressum</vt:lpstr>
      <vt:lpstr>Erläuterungen</vt:lpstr>
      <vt:lpstr>Tab. 1 Neuabschlüsse nach WZ</vt:lpstr>
      <vt:lpstr>Tab. 2 Wirtschaftszw. pro Beruf</vt:lpstr>
      <vt:lpstr>Tab. 3 Bundesländer &amp; West_Ost</vt:lpstr>
      <vt:lpstr>Tab. 4 Personenmerkmale</vt:lpstr>
      <vt:lpstr>Tab. 5 Zuständigkeitsbereiche</vt:lpstr>
      <vt:lpstr>Deckblatt!Druckbereich</vt:lpstr>
      <vt:lpstr>'Tab. 4 Personenmerkmale'!Druckbereich</vt:lpstr>
      <vt:lpstr>'Tab. 1 Neuabschlüsse nach WZ'!Drucktitel</vt:lpstr>
      <vt:lpstr>'Tab. 2 Wirtschaftszw. pro Beruf'!Drucktitel</vt:lpstr>
      <vt:lpstr>'Tab. 3 Bundesländer &amp; West_Ost'!Drucktitel</vt:lpstr>
      <vt:lpstr>'Tab. 4 Personenmerkmale'!Drucktitel</vt:lpstr>
      <vt:lpstr>'Tab. 5 Zuständigkeitsbereiche'!Drucktitel</vt:lpstr>
      <vt:lpstr>Impressum!Print_Area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Neu abgeschlossene Ausbildungsverträge (BBiG/HwO) nach Wirtschaftszweig, Berichtsjahr 2021</dc:title>
  <dc:subject>Berufsbildungsstatistik der statistischen Ämter des Bundes und der Länder (Erhebung zum 31. Dezember)</dc:subject>
  <dc:creator>Bundesinstitut für Berufsbildung</dc:creator>
  <cp:keywords>Datensystem Auszubildende, DAZUBI, Berufsbildungsstatistik, Erhebung zum 31.12., Zusatztabelle, Wirtschaftszweig</cp:keywords>
  <cp:lastModifiedBy>Manthey, Ute</cp:lastModifiedBy>
  <cp:lastPrinted>2023-08-01T07:19:52Z</cp:lastPrinted>
  <dcterms:created xsi:type="dcterms:W3CDTF">2023-04-19T11:52:10Z</dcterms:created>
  <dcterms:modified xsi:type="dcterms:W3CDTF">2023-08-01T07:22:57Z</dcterms:modified>
</cp:coreProperties>
</file>