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defaultThemeVersion="166925"/>
  <mc:AlternateContent xmlns:mc="http://schemas.openxmlformats.org/markup-compatibility/2006">
    <mc:Choice Requires="x15">
      <x15ac:absPath xmlns:x15ac="http://schemas.microsoft.com/office/spreadsheetml/2010/11/ac" url="O:\Berufsbildungsstatistik\Dokumentation\Dateien im Netz\Zusatztabellen\Ausländer nach Berufen\Original\"/>
    </mc:Choice>
  </mc:AlternateContent>
  <xr:revisionPtr revIDLastSave="0" documentId="13_ncr:1_{D376CB01-155B-43CC-BEAA-AFBBE747B8EE}" xr6:coauthVersionLast="36" xr6:coauthVersionMax="36" xr10:uidLastSave="{00000000-0000-0000-0000-000000000000}"/>
  <bookViews>
    <workbookView xWindow="0" yWindow="0" windowWidth="28800" windowHeight="9960" tabRatio="791" xr2:uid="{623AF891-741E-42E6-A5B3-EA6B31FBD496}"/>
  </bookViews>
  <sheets>
    <sheet name="Deckblatt" sheetId="16" r:id="rId1"/>
    <sheet name="Impressum" sheetId="17" r:id="rId2"/>
    <sheet name="Erläuterungen" sheetId="2" r:id="rId3"/>
    <sheet name="Top 25 2022" sheetId="1" r:id="rId4"/>
    <sheet name="Top 25 2022 ausl. Männer" sheetId="5" r:id="rId5"/>
    <sheet name="Top 25 2022 ausl. Frauen" sheetId="11" r:id="rId6"/>
    <sheet name="Berufe Ausländeranteile" sheetId="15" r:id="rId7"/>
    <sheet name="Ausländeranteile Berufsgruppen" sheetId="12" r:id="rId8"/>
    <sheet name="Top 10 Staatsangehörigkeiten" sheetId="14" r:id="rId9"/>
  </sheets>
  <definedNames>
    <definedName name="_xlnm._FilterDatabase" localSheetId="6" hidden="1">'Berufe Ausländeranteile'!$E$5:$F$5</definedName>
    <definedName name="_Toc297828645" localSheetId="2">Erläuterungen!#REF!</definedName>
    <definedName name="_Toc297828655" localSheetId="2">Erläuterungen!#REF!</definedName>
    <definedName name="_xlnm.Print_Area" localSheetId="7">'Ausländeranteile Berufsgruppen'!$A$1:$I$23</definedName>
    <definedName name="_xlnm.Print_Area" localSheetId="6">'Berufe Ausländeranteile'!$A$1:$F$199</definedName>
    <definedName name="_xlnm.Print_Area" localSheetId="0">Deckblatt!$A$1:$B$3</definedName>
    <definedName name="_xlnm.Print_Area" localSheetId="2">Erläuterungen!$A$1:$A$82</definedName>
    <definedName name="_xlnm.Print_Area" localSheetId="8">'Top 10 Staatsangehörigkeiten'!$A$1:$E$161</definedName>
    <definedName name="_xlnm.Print_Area" localSheetId="3">'Top 25 2022'!$A$1:$H$35</definedName>
    <definedName name="_xlnm.Print_Area" localSheetId="4">'Top 25 2022 ausl. Männer'!$A$1:$F$35</definedName>
    <definedName name="_xlnm.Print_Titles" localSheetId="7">'Ausländeranteile Berufsgruppen'!$4:$4</definedName>
    <definedName name="_xlnm.Print_Titles" localSheetId="6">'Berufe Ausländeranteile'!$3:$5</definedName>
    <definedName name="_xlnm.Print_Titles" localSheetId="8">'Top 10 Staatsangehörigkeiten'!$3:$4</definedName>
    <definedName name="_xlnm.Print_Titles" localSheetId="3">'Top 25 2022'!$3:$5</definedName>
    <definedName name="_xlnm.Print_Titles" localSheetId="5">'Top 25 2022 ausl. Frauen'!$3:$4</definedName>
    <definedName name="_xlnm.Print_Titles" localSheetId="4">'Top 25 2022 ausl. Männer'!$3:$4</definedName>
    <definedName name="Print_Area" localSheetId="1">Impressum!$B$1:$C$3</definedName>
  </definedNames>
  <calcPr calcId="191029"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36" i="14" l="1"/>
  <c r="E131" i="14"/>
  <c r="E130" i="14"/>
  <c r="E129" i="14"/>
  <c r="E128" i="14"/>
  <c r="E127" i="14"/>
  <c r="D7" i="15"/>
  <c r="D8" i="15"/>
  <c r="D10" i="15"/>
  <c r="D11" i="15"/>
  <c r="D12" i="15"/>
  <c r="D13" i="15"/>
  <c r="D14" i="15"/>
  <c r="D15" i="15"/>
  <c r="D16" i="15"/>
  <c r="D17" i="15"/>
  <c r="D18" i="15"/>
  <c r="D19" i="15"/>
  <c r="D20" i="15"/>
  <c r="D21" i="15"/>
  <c r="D22" i="15"/>
  <c r="D23" i="15"/>
  <c r="D24" i="15"/>
  <c r="D25" i="15"/>
  <c r="D26" i="15"/>
  <c r="D27" i="15"/>
  <c r="D28" i="15"/>
  <c r="D29" i="15"/>
  <c r="D30" i="15"/>
  <c r="D31" i="15"/>
  <c r="D32" i="15"/>
  <c r="D33" i="15"/>
  <c r="D34" i="15"/>
  <c r="D35" i="15"/>
  <c r="D36" i="15"/>
  <c r="D37" i="15"/>
  <c r="D38" i="15"/>
  <c r="D39" i="15"/>
  <c r="D40" i="15"/>
  <c r="D41" i="15"/>
  <c r="D42" i="15"/>
  <c r="D43" i="15"/>
  <c r="D44" i="15"/>
  <c r="D45" i="15"/>
  <c r="D46" i="15"/>
  <c r="D47" i="15"/>
  <c r="D48" i="15"/>
  <c r="D49" i="15"/>
  <c r="D50" i="15"/>
  <c r="D51" i="15"/>
  <c r="D52" i="15"/>
  <c r="D53" i="15"/>
  <c r="D54" i="15"/>
  <c r="D55" i="15"/>
  <c r="D56" i="15"/>
  <c r="D57" i="15"/>
  <c r="D58" i="15"/>
  <c r="D59" i="15"/>
  <c r="D60" i="15"/>
  <c r="D61" i="15"/>
  <c r="D62" i="15"/>
  <c r="D63" i="15"/>
  <c r="D64" i="15"/>
  <c r="D65" i="15"/>
  <c r="D66" i="15"/>
  <c r="D67" i="15"/>
  <c r="D68" i="15"/>
  <c r="D69" i="15"/>
  <c r="D70" i="15"/>
  <c r="D71" i="15"/>
  <c r="D72" i="15"/>
  <c r="D73" i="15"/>
  <c r="D74" i="15"/>
  <c r="D75" i="15"/>
  <c r="D76" i="15"/>
  <c r="D77" i="15"/>
  <c r="D78" i="15"/>
  <c r="D79" i="15"/>
  <c r="D80" i="15"/>
  <c r="D81" i="15"/>
  <c r="D82" i="15"/>
  <c r="D83" i="15"/>
  <c r="D84" i="15"/>
  <c r="D85" i="15"/>
  <c r="D86" i="15"/>
  <c r="D87" i="15"/>
  <c r="D88" i="15"/>
  <c r="D89" i="15"/>
  <c r="D90" i="15"/>
  <c r="D91" i="15"/>
  <c r="D92" i="15"/>
  <c r="D93" i="15"/>
  <c r="D94" i="15"/>
  <c r="D95" i="15"/>
  <c r="D96" i="15"/>
  <c r="D97" i="15"/>
  <c r="D98" i="15"/>
  <c r="D99" i="15"/>
  <c r="D100" i="15"/>
  <c r="D101" i="15"/>
  <c r="D102" i="15"/>
  <c r="D103" i="15"/>
  <c r="D104" i="15"/>
  <c r="D105" i="15"/>
  <c r="D106" i="15"/>
  <c r="D107" i="15"/>
  <c r="D108" i="15"/>
  <c r="D109" i="15"/>
  <c r="D110" i="15"/>
  <c r="D111" i="15"/>
  <c r="D112" i="15"/>
  <c r="D113" i="15"/>
  <c r="D114" i="15"/>
  <c r="D115" i="15"/>
  <c r="D116" i="15"/>
  <c r="D117" i="15"/>
  <c r="D118" i="15"/>
  <c r="D119" i="15"/>
  <c r="D120" i="15"/>
  <c r="D121" i="15"/>
  <c r="D122" i="15"/>
  <c r="D123" i="15"/>
  <c r="D124" i="15"/>
  <c r="D125" i="15"/>
  <c r="D126" i="15"/>
  <c r="D127" i="15"/>
  <c r="D128" i="15"/>
  <c r="D129" i="15"/>
  <c r="D130" i="15"/>
  <c r="D131" i="15"/>
  <c r="D132" i="15"/>
  <c r="D133" i="15"/>
  <c r="D134" i="15"/>
  <c r="D135" i="15"/>
  <c r="D136" i="15"/>
  <c r="D137" i="15"/>
  <c r="D138" i="15"/>
  <c r="D139" i="15"/>
  <c r="D140" i="15"/>
  <c r="D141" i="15"/>
  <c r="D142" i="15"/>
  <c r="D143" i="15"/>
  <c r="D144" i="15"/>
  <c r="D145" i="15"/>
  <c r="D146" i="15"/>
  <c r="D147" i="15"/>
  <c r="D148" i="15"/>
  <c r="D149" i="15"/>
  <c r="D150" i="15"/>
  <c r="D151" i="15"/>
  <c r="D152" i="15"/>
  <c r="D153" i="15"/>
  <c r="D154" i="15"/>
  <c r="D156" i="15"/>
  <c r="D157" i="15"/>
  <c r="D158" i="15"/>
  <c r="D159" i="15"/>
  <c r="D160" i="15"/>
  <c r="D161" i="15"/>
  <c r="D162" i="15"/>
  <c r="D163" i="15"/>
  <c r="D164" i="15"/>
  <c r="D165" i="15"/>
  <c r="D166" i="15"/>
  <c r="D167" i="15"/>
  <c r="D168" i="15"/>
  <c r="D169" i="15"/>
  <c r="D170" i="15"/>
  <c r="D171" i="15"/>
  <c r="D172" i="15"/>
  <c r="D173" i="15"/>
  <c r="D174" i="15"/>
  <c r="D175" i="15"/>
  <c r="D176" i="15"/>
  <c r="D177" i="15"/>
  <c r="D178" i="15"/>
  <c r="D179" i="15"/>
  <c r="D181" i="15"/>
  <c r="D182" i="15"/>
  <c r="D183" i="15"/>
  <c r="D184" i="15"/>
  <c r="D185" i="15"/>
  <c r="D186" i="15"/>
  <c r="D187" i="15"/>
  <c r="D188" i="15"/>
  <c r="D189" i="15"/>
  <c r="D190" i="15"/>
  <c r="D191" i="15"/>
  <c r="D192" i="15"/>
  <c r="D193" i="15"/>
  <c r="D194" i="15"/>
  <c r="D195" i="15"/>
  <c r="D196" i="15"/>
  <c r="D197" i="15"/>
  <c r="D6" i="15"/>
</calcChain>
</file>

<file path=xl/sharedStrings.xml><?xml version="1.0" encoding="utf-8"?>
<sst xmlns="http://schemas.openxmlformats.org/spreadsheetml/2006/main" count="611" uniqueCount="394">
  <si>
    <t>zurück zu den Erläuterungen</t>
  </si>
  <si>
    <t>Rang</t>
  </si>
  <si>
    <t xml:space="preserve">Tabellenübersicht
</t>
  </si>
  <si>
    <t>davon 2022:</t>
  </si>
  <si>
    <t xml:space="preserve"> </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</si>
  <si>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</si>
  <si>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Verkäufer/-in (IH/HwEx)</t>
  </si>
  <si>
    <t>Friseur/-in (Hw)</t>
  </si>
  <si>
    <t>Koch/Köchin (IH/HwEx)</t>
  </si>
  <si>
    <t>Fachmann/Fachfrau für Systemgastronomie (IH/HwEx)</t>
  </si>
  <si>
    <t>Maschinen- und Anlagenführer/-in (IH/HwEx)</t>
  </si>
  <si>
    <t>Industriekaufmann/-kauffrau (IH/HwEx)</t>
  </si>
  <si>
    <t>Alle neu abgeschlossenen Ausbildungsverträge insgesamt</t>
  </si>
  <si>
    <t xml:space="preserve">Alle neu abgeschlossenen Ausbildungsverträge mit ausländischen Auszubildenden </t>
  </si>
  <si>
    <t>Berufskraftfahrer/-in (IH/HwEx)</t>
  </si>
  <si>
    <t>Fahrzeuglackierer/-in (IH/Hw)</t>
  </si>
  <si>
    <t>Augenoptiker/-in (Hw)</t>
  </si>
  <si>
    <t>Konditor/-in (Hw)</t>
  </si>
  <si>
    <t>Zahntechniker/-in (Hw)</t>
  </si>
  <si>
    <t>Bauzeichner/-in (IH/HwEx)</t>
  </si>
  <si>
    <t>Automobilkaufmann/-kauffrau (IH/HwEx)</t>
  </si>
  <si>
    <t>Produktions- berufe</t>
  </si>
  <si>
    <t xml:space="preserve">Dienstleistungsberufe 
davon: </t>
  </si>
  <si>
    <t>DL-Berufe insgesamt</t>
  </si>
  <si>
    <t>sekundäre DL-Berufe</t>
  </si>
  <si>
    <t>primäre 
DL-Berufe</t>
  </si>
  <si>
    <t xml:space="preserve">Berichts-jahr </t>
  </si>
  <si>
    <t>MINT-Berufe</t>
  </si>
  <si>
    <t>Berufe für Menschen mit Behinderung</t>
  </si>
  <si>
    <t>Ausbildungs-berufe insgesamt</t>
  </si>
  <si>
    <r>
      <t>Zweijährige Berufe</t>
    </r>
    <r>
      <rPr>
        <b/>
        <vertAlign val="superscript"/>
        <sz val="11"/>
        <color theme="1"/>
        <rFont val="Calibri"/>
        <family val="2"/>
        <scheme val="minor"/>
      </rPr>
      <t>2</t>
    </r>
  </si>
  <si>
    <t xml:space="preserve">Alle neu abgeschlossenen Ausbildungsverträge mit deutschen Auszubildenden </t>
  </si>
  <si>
    <r>
      <t xml:space="preserve">Alle neu abgeschlossenen Ausbildungsverträge mit </t>
    </r>
    <r>
      <rPr>
        <b/>
        <u/>
        <sz val="11"/>
        <color theme="1"/>
        <rFont val="Calibri"/>
        <family val="2"/>
        <scheme val="minor"/>
      </rPr>
      <t>männlichen</t>
    </r>
    <r>
      <rPr>
        <b/>
        <sz val="11"/>
        <color theme="1"/>
        <rFont val="Calibri"/>
        <family val="2"/>
        <scheme val="minor"/>
      </rPr>
      <t xml:space="preserve"> Auszubildenden insgesamt</t>
    </r>
  </si>
  <si>
    <r>
      <t xml:space="preserve">Alle neu abgeschlossenen Ausbildungsverträge mit </t>
    </r>
    <r>
      <rPr>
        <b/>
        <u/>
        <sz val="11"/>
        <color theme="1"/>
        <rFont val="Calibri"/>
        <family val="2"/>
        <scheme val="minor"/>
      </rPr>
      <t>männlichen</t>
    </r>
    <r>
      <rPr>
        <b/>
        <sz val="11"/>
        <color theme="1"/>
        <rFont val="Calibri"/>
        <family val="2"/>
        <scheme val="minor"/>
      </rPr>
      <t xml:space="preserve"> </t>
    </r>
    <r>
      <rPr>
        <b/>
        <u/>
        <sz val="11"/>
        <color theme="1"/>
        <rFont val="Calibri"/>
        <family val="2"/>
        <scheme val="minor"/>
      </rPr>
      <t>ausländischen</t>
    </r>
    <r>
      <rPr>
        <b/>
        <sz val="11"/>
        <color theme="1"/>
        <rFont val="Calibri"/>
        <family val="2"/>
        <scheme val="minor"/>
      </rPr>
      <t xml:space="preserve"> Auszubildenden </t>
    </r>
  </si>
  <si>
    <r>
      <t xml:space="preserve">Alle neu abgeschlossenen Ausbildungsverträge mit </t>
    </r>
    <r>
      <rPr>
        <b/>
        <u/>
        <sz val="11"/>
        <color theme="1"/>
        <rFont val="Calibri"/>
        <family val="2"/>
        <scheme val="minor"/>
      </rPr>
      <t>männlichen</t>
    </r>
    <r>
      <rPr>
        <b/>
        <sz val="11"/>
        <color theme="1"/>
        <rFont val="Calibri"/>
        <family val="2"/>
        <scheme val="minor"/>
      </rPr>
      <t xml:space="preserve"> </t>
    </r>
    <r>
      <rPr>
        <b/>
        <u/>
        <sz val="11"/>
        <color theme="1"/>
        <rFont val="Calibri"/>
        <family val="2"/>
        <scheme val="minor"/>
      </rPr>
      <t>deutschen</t>
    </r>
    <r>
      <rPr>
        <b/>
        <sz val="11"/>
        <color theme="1"/>
        <rFont val="Calibri"/>
        <family val="2"/>
        <scheme val="minor"/>
      </rPr>
      <t xml:space="preserve"> Auszubildenden </t>
    </r>
  </si>
  <si>
    <r>
      <t xml:space="preserve">Alle neu abgeschlossenen Ausbildungsverträge mit </t>
    </r>
    <r>
      <rPr>
        <b/>
        <u/>
        <sz val="11"/>
        <color theme="1"/>
        <rFont val="Calibri"/>
        <family val="2"/>
        <scheme val="minor"/>
      </rPr>
      <t>weiblichen</t>
    </r>
    <r>
      <rPr>
        <b/>
        <sz val="11"/>
        <color theme="1"/>
        <rFont val="Calibri"/>
        <family val="2"/>
        <scheme val="minor"/>
      </rPr>
      <t xml:space="preserve"> </t>
    </r>
    <r>
      <rPr>
        <b/>
        <u/>
        <sz val="11"/>
        <color theme="1"/>
        <rFont val="Calibri"/>
        <family val="2"/>
        <scheme val="minor"/>
      </rPr>
      <t>ausländischen</t>
    </r>
    <r>
      <rPr>
        <b/>
        <sz val="11"/>
        <color theme="1"/>
        <rFont val="Calibri"/>
        <family val="2"/>
        <scheme val="minor"/>
      </rPr>
      <t xml:space="preserve"> Auszubildenden </t>
    </r>
  </si>
  <si>
    <r>
      <t xml:space="preserve">Alle neu abgeschlossenen Ausbildungsverträge mit </t>
    </r>
    <r>
      <rPr>
        <b/>
        <u/>
        <sz val="11"/>
        <color theme="1"/>
        <rFont val="Calibri"/>
        <family val="2"/>
        <scheme val="minor"/>
      </rPr>
      <t>weiblichen</t>
    </r>
    <r>
      <rPr>
        <b/>
        <sz val="11"/>
        <color theme="1"/>
        <rFont val="Calibri"/>
        <family val="2"/>
        <scheme val="minor"/>
      </rPr>
      <t xml:space="preserve"> </t>
    </r>
    <r>
      <rPr>
        <b/>
        <u/>
        <sz val="11"/>
        <color theme="1"/>
        <rFont val="Calibri"/>
        <family val="2"/>
        <scheme val="minor"/>
      </rPr>
      <t>deutschen</t>
    </r>
    <r>
      <rPr>
        <b/>
        <sz val="11"/>
        <color theme="1"/>
        <rFont val="Calibri"/>
        <family val="2"/>
        <scheme val="minor"/>
      </rPr>
      <t xml:space="preserve"> Auszubildenden </t>
    </r>
  </si>
  <si>
    <r>
      <t xml:space="preserve">Alle neu abgeschlossenen Ausbildungsverträge mit </t>
    </r>
    <r>
      <rPr>
        <b/>
        <u/>
        <sz val="11"/>
        <color theme="1"/>
        <rFont val="Calibri"/>
        <family val="2"/>
        <scheme val="minor"/>
      </rPr>
      <t>weiblichen</t>
    </r>
    <r>
      <rPr>
        <b/>
        <sz val="11"/>
        <color theme="1"/>
        <rFont val="Calibri"/>
        <family val="2"/>
        <scheme val="minor"/>
      </rPr>
      <t xml:space="preserve"> Auszubildenden insgesamt</t>
    </r>
  </si>
  <si>
    <r>
      <t xml:space="preserve">davon: (nicht europäisches) Asylherkunftsland
</t>
    </r>
    <r>
      <rPr>
        <i/>
        <sz val="10"/>
        <color theme="1"/>
        <rFont val="Calibri"/>
        <family val="2"/>
        <scheme val="minor"/>
      </rPr>
      <t>(Länder: Afghanistan, Eritrea, Irak, Iran, Nigeria, Pakistan, Somalia, Syrien)</t>
    </r>
  </si>
  <si>
    <t>davon: sonstige Drittstaaten 
(inklusive Staatenlose)</t>
  </si>
  <si>
    <t>EU 27 (ohne Deutschland)</t>
  </si>
  <si>
    <r>
      <t xml:space="preserve">davon: GIPS-Staaten 
</t>
    </r>
    <r>
      <rPr>
        <i/>
        <sz val="10"/>
        <color theme="1"/>
        <rFont val="Calibri"/>
        <family val="2"/>
        <scheme val="minor"/>
      </rPr>
      <t>(Länder: Griechenland, Italien, Portugal, Spanien)</t>
    </r>
  </si>
  <si>
    <r>
      <t xml:space="preserve">davon: sonstige EU-Staaten 
</t>
    </r>
    <r>
      <rPr>
        <sz val="10"/>
        <color theme="1"/>
        <rFont val="Calibri"/>
        <family val="2"/>
        <scheme val="minor"/>
      </rPr>
      <t>(ohne Deutschland, ohne GIPS, 
ohne EU-Osteuropa)</t>
    </r>
  </si>
  <si>
    <t>Ausländer/-innen mit ungeklärter Staatsangehörigkeit</t>
  </si>
  <si>
    <t>Tischler/-in (Hw)</t>
  </si>
  <si>
    <t>*</t>
  </si>
  <si>
    <t>Raumausstatter/-in (Hw/IHEx)</t>
  </si>
  <si>
    <r>
      <t>Ausbildungsberufe</t>
    </r>
    <r>
      <rPr>
        <b/>
        <vertAlign val="superscript"/>
        <sz val="11"/>
        <color indexed="8"/>
        <rFont val="Calibri"/>
        <family val="2"/>
      </rPr>
      <t>2</t>
    </r>
    <r>
      <rPr>
        <b/>
        <sz val="11"/>
        <color theme="1"/>
        <rFont val="Calibri"/>
        <family val="2"/>
        <scheme val="minor"/>
      </rPr>
      <t xml:space="preserve">
</t>
    </r>
    <r>
      <rPr>
        <i/>
        <sz val="11"/>
        <color theme="1"/>
        <rFont val="Calibri"/>
        <family val="2"/>
        <scheme val="minor"/>
      </rPr>
      <t>(ggf. je Beruf Fachrichtungen, weitere Differenzierungen, Zuständigkeitsbereiche 
sowie Vorgänger und Nachfolger zusammengefasst)</t>
    </r>
  </si>
  <si>
    <t xml:space="preserve">Duale Berufsausbildung nach BBiG/HwO
</t>
  </si>
  <si>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</si>
  <si>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Ausländische Auszubildende - Staatsangehörigkeiten
</t>
  </si>
  <si>
    <t xml:space="preserve">Als ausländische Auszubildende gelten im Rahmen der Berufsbildungsstatistik alle Auszubildenden ohne deutsche Staatsangehörigkeit. Als Deutsche werden alle mit deutscher Staatsangehörigkeit erfasst (auch bei doppelter Staatsangehörigkeit).
</t>
  </si>
  <si>
    <t xml:space="preserve">Drittstaaten-Angehörige (inklusive Staatenlose)
</t>
  </si>
  <si>
    <t xml:space="preserve">Staatsangehörigkeit eines der Asylherkunftsländer
</t>
  </si>
  <si>
    <t xml:space="preserve">Drittstaaten - Osteuropäische Länder
</t>
  </si>
  <si>
    <t xml:space="preserve">Folgende Neuabschlussdefinition galt bis zum Berichtsjahr 2006 und ab dem Berichtsjahr 2021 erneut:
Als Neuabschluss zählen in das Verzeichnis der Berufsausbildungsverhältnisse nach Berufsbildungsgesetz (BBiG) oder Handwerksordnung (HwO) eingetragene Berufsausbildungsverträge, die im jeweiligen Kalenderjahr begonnen haben und am 31.12. noch bestehen.
</t>
  </si>
  <si>
    <r>
      <rPr>
        <b/>
        <sz val="14"/>
        <color indexed="30"/>
        <rFont val="Cambria"/>
        <family val="1"/>
      </rPr>
      <t>Abkürzungen</t>
    </r>
    <r>
      <rPr>
        <sz val="11"/>
        <rFont val="Calibri"/>
        <family val="2"/>
      </rPr>
      <t xml:space="preserve">
</t>
    </r>
  </si>
  <si>
    <t>Neu abgeschlossene Ausbildungsverträge</t>
  </si>
  <si>
    <t>Frauen</t>
  </si>
  <si>
    <t>Fachkraft für Möbel-, Küchen- und Umzugsservice (IH/HwEx)</t>
  </si>
  <si>
    <t>Stuckateur/-in (IH/Hw)</t>
  </si>
  <si>
    <t>Bäcker/-in (IH/Hw)</t>
  </si>
  <si>
    <t>Trockenbaumonteur/-in (IH/HwEx)</t>
  </si>
  <si>
    <t>Kosmetiker/-in (IH/HwEx)</t>
  </si>
  <si>
    <t>Gebäudereiniger/-in (Hw)</t>
  </si>
  <si>
    <t>Parkettleger/-in (Hw)</t>
  </si>
  <si>
    <t>Fliesen-, Platten- und Mosaikleger/-in (IH/Hw)</t>
  </si>
  <si>
    <t>Bodenleger/-in (IH/HwEx)</t>
  </si>
  <si>
    <t>Servicekraft für Schutz und Sicherheit (IH)</t>
  </si>
  <si>
    <t>Gerüstbauer/-in (IH/Hw)</t>
  </si>
  <si>
    <t>Glaser/-in (alle FR - Hw)</t>
  </si>
  <si>
    <t>Fachkraft für Schutz und Sicherheit (IH)</t>
  </si>
  <si>
    <t>Elektroanlagenmonteur/-in (IH/HwEx)</t>
  </si>
  <si>
    <t>Industrieelektriker/-in (alle FR - IH/HwEx)</t>
  </si>
  <si>
    <t>Patentanwaltsfachangestellte/-r (FB)</t>
  </si>
  <si>
    <t>Medientechnologe/-technologin Druckverarbeitung (IH/HwEx)</t>
  </si>
  <si>
    <t>Hochbaufacharbeiter/-in (IH/Hw)</t>
  </si>
  <si>
    <t>Fleischer/-in (IH/Hw)</t>
  </si>
  <si>
    <t>Orthopädieschuhmacher/-in (Hw)</t>
  </si>
  <si>
    <t>Fahrradmonteur/-in (IH/Hw)</t>
  </si>
  <si>
    <t>Ausbaufacharbeiter/-in (IH/Hw)</t>
  </si>
  <si>
    <t>Elektroniker/-in für Gebäude- und Infrastruktursysteme (IH/HwEx)</t>
  </si>
  <si>
    <t>Fertigungsmechaniker/-in (IH/HwEx)</t>
  </si>
  <si>
    <t>Technische/-r Systemplaner/-in (alle FR - IH/HwEx)</t>
  </si>
  <si>
    <t>Elektroniker/-in für Gebäudesystemintegration (Hw)</t>
  </si>
  <si>
    <t>Personaldienstleistungskaufmann/-kauffrau (IH/HwEx)</t>
  </si>
  <si>
    <t>Tiefbaufacharbeiter/-in (IH/Hw)</t>
  </si>
  <si>
    <t>Fachkraft für Rohr-, Kanal- und Industrieservice (IH/ÖD/HwEx)</t>
  </si>
  <si>
    <t>Schilder- und Lichtreklamehersteller/-in (Hw)</t>
  </si>
  <si>
    <t>Servicefachkraft für Dialogmarketing (IH/HwEx)</t>
  </si>
  <si>
    <t>Fotograf/-in (Hw)</t>
  </si>
  <si>
    <t>Klempner/-in (Hw)</t>
  </si>
  <si>
    <t>Fachkraft im Fahrbetrieb (IH)</t>
  </si>
  <si>
    <t>Schifffahrtskaufmann/-kauffrau (alle FR - IH)</t>
  </si>
  <si>
    <t>Rechtsanwalts- und Notarfachangestellte/-r (FB)</t>
  </si>
  <si>
    <t>Sport- und Fitnesskaufmann/-kauffrau (IH)</t>
  </si>
  <si>
    <t>Pharmakant/-in (IH)</t>
  </si>
  <si>
    <t>Rohrleitungsbauer/-in (IH/HwEx)</t>
  </si>
  <si>
    <t>Kaufmann/Kauffrau für Verkehrsservice (IH)</t>
  </si>
  <si>
    <t>Kaufmann/Kauffrau für Tourismus und Freizeit (IH)</t>
  </si>
  <si>
    <t>Kaufmann/Kauffrau für Dialogmarketing (IH/HwEx)</t>
  </si>
  <si>
    <t>Drogist/-in (IH)</t>
  </si>
  <si>
    <t>Notarfachangestellte/-r (FB)</t>
  </si>
  <si>
    <t>Kaufmann/Kauffrau im E-Commerce (IH/HwEx)</t>
  </si>
  <si>
    <t>Fachangestellte/-r für Bäderbetriebe (IH/ÖD)</t>
  </si>
  <si>
    <t>Florist/-in (IH/HwEx)</t>
  </si>
  <si>
    <t>Steinmetz/-in und Steinbildhauer/-in (alle FR - Hw)</t>
  </si>
  <si>
    <t>Baustoffprüfer/-in (IH/HwEx)</t>
  </si>
  <si>
    <t>Feinoptiker/-in (IH/Hw)</t>
  </si>
  <si>
    <t>Chemielaborant/-in (IH/HwEx)</t>
  </si>
  <si>
    <t>Mechatroniker/-in (IH/HwEx)</t>
  </si>
  <si>
    <t>Mikrotechnologe/-technologin (IH)</t>
  </si>
  <si>
    <t>Baugeräteführer/-in (IH/HwEx)</t>
  </si>
  <si>
    <t>Fachkraft für Abwassertechnik (IH/ÖD/HwEx)</t>
  </si>
  <si>
    <t>Biologielaborant/-in (IH)</t>
  </si>
  <si>
    <t>Fachkraft für Kreislauf- und Abfallwirtschaft (IH/ÖD/HwEx)</t>
  </si>
  <si>
    <t>Veranstaltungskaufmann/-kauffrau (IH/HwEx)</t>
  </si>
  <si>
    <t>Fachkraft für Veranstaltungstechnik (IH/HwEx)</t>
  </si>
  <si>
    <t>Winzer/-in (Lw)</t>
  </si>
  <si>
    <t>Brauer/-in und Mälzer/-in (IH/Hw)</t>
  </si>
  <si>
    <t>Kaufmann/Kauffrau im Gesundheitswesen (IH/HwEx)</t>
  </si>
  <si>
    <t>Gärtner/-in (alle FR - Lw)</t>
  </si>
  <si>
    <t>Tierpfleger/-in (alle FR - IH)</t>
  </si>
  <si>
    <t>Physiklaborant/-in (IH)</t>
  </si>
  <si>
    <t>Milchwirtschaftliche/-r Laborant/-in (Lw)</t>
  </si>
  <si>
    <t>Sozialversicherungsfachangestellte/-r (alle FR - ÖD)</t>
  </si>
  <si>
    <t>Buchhändler/-in (IH/HwEx)</t>
  </si>
  <si>
    <t>Werkfeuerwehrmann/Werkfeuerwehrfrau (IH)</t>
  </si>
  <si>
    <t>Landwirt/-in (Lw)</t>
  </si>
  <si>
    <t>Kaufmann/Kauffrau für audiovisuelle Medien (IH/HwEx)</t>
  </si>
  <si>
    <t>Fachkraft für Wasserversorgungstechnik (IH/ÖD/HwEx)</t>
  </si>
  <si>
    <t>Schornsteinfeger/-in (Hw)</t>
  </si>
  <si>
    <t>Straßenwärter/-in (IH/ÖD)</t>
  </si>
  <si>
    <t>Bestattungsfachkraft (IH/Hw/ÖD)</t>
  </si>
  <si>
    <t>Forstwirt/-in (Lw)</t>
  </si>
  <si>
    <t>Fachkraft Agrarservice (Lw)</t>
  </si>
  <si>
    <r>
      <t>Fachkraft Küche (IH)</t>
    </r>
    <r>
      <rPr>
        <vertAlign val="superscript"/>
        <sz val="11"/>
        <rFont val="Calibri"/>
        <family val="2"/>
        <scheme val="minor"/>
      </rPr>
      <t>3</t>
    </r>
  </si>
  <si>
    <r>
      <t>Eisenbahner/-in in der Zugverkehrssteuerung (IH)</t>
    </r>
    <r>
      <rPr>
        <vertAlign val="superscript"/>
        <sz val="11"/>
        <color theme="1"/>
        <rFont val="Calibri"/>
        <family val="2"/>
        <scheme val="minor"/>
      </rPr>
      <t>4</t>
    </r>
  </si>
  <si>
    <r>
      <t>Eisenbahner/-in im Betriebsdienst Lokführer/-in und Transport (IH)</t>
    </r>
    <r>
      <rPr>
        <vertAlign val="superscript"/>
        <sz val="11"/>
        <color theme="1"/>
        <rFont val="Calibri"/>
        <family val="2"/>
        <scheme val="minor"/>
      </rPr>
      <t>4</t>
    </r>
  </si>
  <si>
    <t>Elektroniker/-in für Betriebstechnik (IH/HwEx)</t>
  </si>
  <si>
    <t>Kraftfahrzeugmechatroniker/-in (IH/Hw/HwEx)</t>
  </si>
  <si>
    <t>Anlagenmechaniker/-in für Sanitär-, Heizungs- und Klimatechnik (IH/Hw)</t>
  </si>
  <si>
    <t>Elektroniker/-in (Hw)</t>
  </si>
  <si>
    <t>Kaufmann/Kauffrau im Einzelhandel (IH/HwEx)</t>
  </si>
  <si>
    <t>Fachinformatiker/-in (IH/HwEx)</t>
  </si>
  <si>
    <t>Hotelfachmann/-fachfrau (IH/HwEx)</t>
  </si>
  <si>
    <t>Maler/-in und Lackierer/-in (Hw)</t>
  </si>
  <si>
    <t>Fachkraft für Lagerlogistik (IH/HwEx)</t>
  </si>
  <si>
    <t>Fachmann/Fachfrau für Restaurants und Veranstaltungsgastronomie (IH/HwEx)</t>
  </si>
  <si>
    <t>Fachkraft für Gastronomie (IH/HwEx)</t>
  </si>
  <si>
    <t>Fachlagerist/-in (IH/HwEx)</t>
  </si>
  <si>
    <t>Kaufmann/Kauffrau für Büromanagement (IH/ÖD/HwEx)</t>
  </si>
  <si>
    <t>Industriemechaniker/-in (IH/HwEx)</t>
  </si>
  <si>
    <t>Kaufmann/Kauffrau für Groß- und Außenhandelsmanagement (IH/HwEx)</t>
  </si>
  <si>
    <t>Maurer/-in (IH/Hw)</t>
  </si>
  <si>
    <t>Metallbauer/-in (Hw/IHEx)</t>
  </si>
  <si>
    <t>Zerspanungsmechaniker/-in (IH/HwEx)</t>
  </si>
  <si>
    <t>Zahnmedizinische/-r Fachangestellte/-r (FB)</t>
  </si>
  <si>
    <t>Medizinische/-r Fachangestellte/-r (FB)</t>
  </si>
  <si>
    <t>Steuerfachangestellte/-r (FB)</t>
  </si>
  <si>
    <t>Fachverkäufer/-in im Lebensmittelhandwerk (IH/HwEx)</t>
  </si>
  <si>
    <t>Kaufmann/Kauffrau für Spedition und Logistikdienstleistung (IH/HwEx)</t>
  </si>
  <si>
    <t>Pharmazeutisch-kaufmännische/-r Angestellte/-r (FB)</t>
  </si>
  <si>
    <t>Rechtsanwaltsfachangestellte/-r (FB)</t>
  </si>
  <si>
    <t>Kaufmann/Kauffrau für Hotelmanagement (IH)</t>
  </si>
  <si>
    <t>Fachkraft für Metalltechnik (IH/HwEx)</t>
  </si>
  <si>
    <t>Fachkraft für Lebensmitteltechnik (IH/HwEx)</t>
  </si>
  <si>
    <t>Beton- und Stahlbetonbauer/-in (IH/Hw)</t>
  </si>
  <si>
    <t>Karosserie- und Fahrzeugbaumechaniker/-in (IH/Hw)</t>
  </si>
  <si>
    <t>Rollladen- und Sonnenschutzmechatroniker/-in (Hw)</t>
  </si>
  <si>
    <t>Produktionsfachkraft Chemie (IH/HwEx)</t>
  </si>
  <si>
    <t>Oberflächenbeschichter/-in (IH/Hw)</t>
  </si>
  <si>
    <t>Informationselektroniker/-in (Hw)</t>
  </si>
  <si>
    <t>Milchtechnologe/-technologin (Lw)</t>
  </si>
  <si>
    <t>Medientechnologe/-technologin Druck (IH/Hw)</t>
  </si>
  <si>
    <t>Mechatroniker/-in für Kältetechnik (IH/Hw)</t>
  </si>
  <si>
    <t>Gleisbauer/-in (IH/HwEx)</t>
  </si>
  <si>
    <t>Elektroniker/-in für Maschinen und Antriebstechnik nach Handwerksordnung (Hw)</t>
  </si>
  <si>
    <t>Verfahrensmechaniker/-in für Beschichtungstechnik (IH/HwEx)</t>
  </si>
  <si>
    <t>Verfahrensmechaniker/-in für Kunststoff- und Kautschuktechnik (IH/HwEx)</t>
  </si>
  <si>
    <t>Straßenbauer/-in (IH/Hw)</t>
  </si>
  <si>
    <t>Kanalbauer/-in (IH/HwEx)</t>
  </si>
  <si>
    <t>Packmitteltechnologe/-technologin (IH/HwEx)</t>
  </si>
  <si>
    <t>Feinwerkmechaniker/-in (Hw/HwEx)</t>
  </si>
  <si>
    <t>Hauswirtschafter/-in (IH/Lw/Hausw)</t>
  </si>
  <si>
    <t>Gießereimechaniker/-in (IH/HwEx)</t>
  </si>
  <si>
    <t>Mathematisch-technische/-r Softwareentwickler/-in (IH/HwEx)</t>
  </si>
  <si>
    <t>Bootsbauer/-in (IH/Hw)</t>
  </si>
  <si>
    <t>Fachkraft für Kurier-, Express- und Postdienstleistungen (IH/ÖD)</t>
  </si>
  <si>
    <t>Papiertechnologe/-technologin (IH)</t>
  </si>
  <si>
    <t>Dachdecker/-in (Hw)</t>
  </si>
  <si>
    <t>Tourismuskaufmann/-kauffrau (Kaufmann/Kauffrau für Privat- und Geschäftsreisen) (IH/HwEx)</t>
  </si>
  <si>
    <t>Maßschneider/-in (Hw)</t>
  </si>
  <si>
    <t>Hörakustiker/-in (Hw)</t>
  </si>
  <si>
    <t>Orthopädietechnik-Mechaniker/-in (Hw)</t>
  </si>
  <si>
    <t>Konstruktionsmechaniker/-in (IH/HwEx)</t>
  </si>
  <si>
    <t>Kaufmann/Kauffrau für IT-System-Management (IH/HwEx)</t>
  </si>
  <si>
    <t>Kaufmann/Kauffrau für Digitalisierungsmanagement (IH/HwEx)</t>
  </si>
  <si>
    <t>Sattler/-in (IH/Hw/HwEx)</t>
  </si>
  <si>
    <t>Chemikant/-in (IH/HwEx)</t>
  </si>
  <si>
    <t>Elektroniker/-in für Geräte und Systeme (IH/ÖD/HwEx)</t>
  </si>
  <si>
    <t>IT-System-Elektroniker/-in (IH/HwEx)</t>
  </si>
  <si>
    <t>Kaufmann/Kauffrau für Versicherungen und Finanzanlagen (IH)</t>
  </si>
  <si>
    <t>Verfahrenstechnologe/-technologin Metall (IH/HwEx)</t>
  </si>
  <si>
    <t>Anlagenmechaniker/-in (IH/HwEx)</t>
  </si>
  <si>
    <t>Technische/-r Modellbauer/-in (IH/Hw)</t>
  </si>
  <si>
    <t>Zweiradmechatroniker/-in (IH/Hw)</t>
  </si>
  <si>
    <t>Werkzeugmechaniker/-in (IH/HwEx)</t>
  </si>
  <si>
    <t>Werkstoffprüfer/-in (IH/HwEx)</t>
  </si>
  <si>
    <t>Goldschmied/-in (IH/Hw/HwEx)</t>
  </si>
  <si>
    <t>Elektroniker/-in für Informations- und Systemtechnik (IH/HwEx)</t>
  </si>
  <si>
    <t>Elektroniker/-in für Automatisierungstechnik (IH/HwEx)</t>
  </si>
  <si>
    <t>Tierwirt/-in (Lw)</t>
  </si>
  <si>
    <t>Fachangestellte/-r für Arbeitsmarktdienstleistungen (ÖD)</t>
  </si>
  <si>
    <t>Mediengestalter/-in Digital und Print (IH/Hw/HwEx)</t>
  </si>
  <si>
    <t>Kaufmann/Kauffrau für Marketingkommunikation (IH/HwEx)</t>
  </si>
  <si>
    <t>Holzmechaniker/-in (IH/HwEx)</t>
  </si>
  <si>
    <t>Immobilienkaufmann/-kauffrau (IH/HwEx)</t>
  </si>
  <si>
    <t>Technische/-r Produktdesigner/-in (IH/HwEx)</t>
  </si>
  <si>
    <t>Mediengestalter/-in Bild und Ton (IH/HwEx)</t>
  </si>
  <si>
    <t>Fluggerätmechaniker/-in (IH/HwEx)</t>
  </si>
  <si>
    <t>Gestalter/-in für visuelles Marketing (IH/HwEx)</t>
  </si>
  <si>
    <t>Holzbearbeitungsmechaniker/-in (IH/HwEx)</t>
  </si>
  <si>
    <t>Geomatiker/-in (IH/ÖD)</t>
  </si>
  <si>
    <t>Vermessungstechniker/-in (IH/ÖD/HwEx)</t>
  </si>
  <si>
    <t>Justizfachangestellte/-r (ÖD)</t>
  </si>
  <si>
    <t>Ofen- und Luftheizungsbauer/-in (Hw)</t>
  </si>
  <si>
    <t>Medienkaufmann/-kauffrau für Digital und Print (IH/HwEx)</t>
  </si>
  <si>
    <t>Tiermedizinische/-r Fachangestellte/-r (FB)</t>
  </si>
  <si>
    <t>Zimmerer/-in (IH/Hw)</t>
  </si>
  <si>
    <t>Pferdewirt/-in (alle FR - Lw)</t>
  </si>
  <si>
    <t>Verwaltungsfachangestellte/-r (ÖD/HwEx)</t>
  </si>
  <si>
    <t>Land- und Baumaschinenmechatroniker/-in (IH/Hw)</t>
  </si>
  <si>
    <t>Fachangestellte/-r für Medien- und Informationsdienste (IH/ÖD/HwEx)</t>
  </si>
  <si>
    <t>Wasserbauer/-in (IH/ÖD/HwEx/IHEx)</t>
  </si>
  <si>
    <r>
      <t>Tabelle 3: Ausländeranteil (in % aller neu abgeschlossenen Ausbildungsverträge) in ausgewählten Berufsgruppen</t>
    </r>
    <r>
      <rPr>
        <b/>
        <vertAlign val="superscript"/>
        <sz val="12"/>
        <color rgb="FF0069B4"/>
        <rFont val="Cambria"/>
        <family val="1"/>
      </rPr>
      <t>1</t>
    </r>
    <r>
      <rPr>
        <b/>
        <sz val="12"/>
        <color rgb="FF0069B4"/>
        <rFont val="Cambria"/>
        <family val="1"/>
      </rPr>
      <t>, Deutschland 2008 - 2022</t>
    </r>
  </si>
  <si>
    <t xml:space="preserve">Europäischer Wirtschaftsraum (EWR) ohne EU27 und Schweiz
</t>
  </si>
  <si>
    <t xml:space="preserve">Bundesamt für Migration und Flüchtlinge (BAMF): Das Bundesamt in Zahlen 2022, Asyl, Migration und Integration. Nürnberg 2023
</t>
  </si>
  <si>
    <t xml:space="preserve">Die Bundesagentur für Arbeit (BA) entwickelte im Jahr 2016 für ihre Arbeitsmarktanalysen eine Gruppierung von Staatsangehörigkeiten, mit der sie die zugenommene Zuwanderung berücksichtigen kann. Verwendet wurden hierbei Daten zu den Asylerstanträgen in Deutschland im Zeitraum 2012 bis April 2015. Dabei erfolgte eine Gruppierung von Staatsangehörigkeiten, die als Hilfskonstrukt verwendet werden können, wenn Angaben zum Migrations- oder Fluchthintergrund nicht vorliegen. Wenn man diese Hilfskonstruktion verwendet, können zwar keine gesicherten Aussagen über Personen mit Migrations- oder Fluchthintergrund abgeleitet werden; allerdings können Veränderungen bei den jeweiligen Personengruppen (Staatsangehörigkeiten) in relevanten Jahren plausibel auch der Zuwanderung aus den entsprechenden Ländern bzw. Flucht oder anderen Migrationsarten  zugeschrieben werden. Im Rahmen der Analyse der Berufsbildungsstatistik werden diese Staatsangehörigkeitsgruppierungen angewendet.
</t>
  </si>
  <si>
    <t xml:space="preserve">Es handelt sich um eine Differenzierung der Bundesagentur für Arbeit (BA), und zwar in der Fassung ab Juni 2016. Staatsangehörigkeit aus einem der zugangsstärksten nicht europäischen Herkunftsländern (kurz: Asylherkunftsländer) wurden hierbei folgendermaßen definiert: „In das Aggregat wurden die nichteuropäischen Länder aufgenommen, die in den letzten Jahren zu den Ländern mit den meisten Asylerstanträgen gehörten; es umfasst folgende acht Länder: Afghanistan, Eritrea, Irak, Iran, Nigeria, Pakistan, Somalia und Syrien“ (Bundesagentur für Arbeit 2017b, S. 5).
</t>
  </si>
  <si>
    <r>
      <t>„Die Asylherkunftsländer (nichteuropäische) umfassen die nichteuropäischen Länder, aus denen in den Kalenderjahren 2012 bis 2014 und von Januar bis April 2015 die meisten Asylerstanträge kamen.“</t>
    </r>
    <r>
      <rPr>
        <sz val="11"/>
        <color rgb="FF000000"/>
        <rFont val="Calibri"/>
        <family val="2"/>
      </rPr>
      <t xml:space="preserve"> (Statistik der Bundesagentur für Arbeit 2024b, Glossar, S. 10)</t>
    </r>
    <r>
      <rPr>
        <b/>
        <sz val="11"/>
        <color indexed="8"/>
        <rFont val="Calibri"/>
        <family val="2"/>
      </rPr>
      <t xml:space="preserve">
</t>
    </r>
  </si>
  <si>
    <r>
      <rPr>
        <u/>
        <sz val="11"/>
        <color rgb="FF000000"/>
        <rFont val="Calibri"/>
        <family val="2"/>
      </rPr>
      <t>Achtung:</t>
    </r>
    <r>
      <rPr>
        <sz val="11"/>
        <color indexed="8"/>
        <rFont val="Calibri"/>
        <family val="2"/>
      </rPr>
      <t xml:space="preserve"> Auch die Abgrenzung Auszubildende mit einer Staatsangehörigkeit eines der Asylherkunftsländer bildet nicht Geflüchtete ab! Es kann sich um Personen handeln, die schon lange in Deutschland leben und die auch über andere Migrationswege (u. a. Arbeitsmigration, Familiennachzug) nach Deutschland gekommen sein können. 
</t>
    </r>
  </si>
  <si>
    <r>
      <rPr>
        <sz val="11"/>
        <color rgb="FF000000"/>
        <rFont val="Calibri"/>
        <family val="2"/>
      </rPr>
      <t xml:space="preserve">Hinweise:
</t>
    </r>
    <r>
      <rPr>
        <sz val="11"/>
        <color indexed="8"/>
        <rFont val="Calibri"/>
        <family val="2"/>
      </rPr>
      <t xml:space="preserve">Zunächst wurden auch die Staaten Albanien, Bosnien-Herzegowina, Kosovo, Mazedonien und Serbien, Russische Föderation sowie Ukraine zu den Asylherkunftsländern gezählt. Aufgrund neuerer Analysen der BA wurde die Einteilung jedoch modifiziert; siehe unten.
</t>
    </r>
  </si>
  <si>
    <t xml:space="preserve">„Darüber hinaus wurden in diesem Zeitraum auch zahlreiche Asylanträge von Staatsangehörigen aus dem Westbalkan (Albanien, Bosnien-Herzegowina, Kosovo, Nordmazedonien, Montenegro und Serbien) und osteuropäischen Drittstaaten (Russische Föderation, Ukraine, Weißrussland und Republik Moldau) gestellt. Aus diesen Ländern gibt es zwar nach wie vor Zuwanderung mit Auswirkungen auf den Arbeitsmarkt, sie erfolgte aber nicht vorrangig aus Fluchtgründen. Eine Ausnahme stellen die ukrainischen Kriegsflüchtlinge seit Beginn der militärischen Invasion Russlands in der Ukraine Ende Februar 2022 dar. Ukrainische Flüchtlinge erhalten ein vereinfachtes Aufnahmeverfahren ohne Asylantrag und eine Arbeitserlaubnis.“ (Statistik der Bundesagentur für Arbeit 2024a).
</t>
  </si>
  <si>
    <t xml:space="preserve">„In der statistischen Berichterstattung der BA werden die folgenden Balkanländer zusammengefasst: Albanien, Bosnien und Herzegowina, Kosovo, Mazedonien sowie Serbien. Personen aus diesen Ländern haben in den vergangenen Jahren vermehrt Asylanträge gestellt. Die Asylanträge werden jedoch in der Regel abgelehnt, da diese Länder zu den ‚sicheren Herkunftsstaaten‘ zählen. Daher werden in der BA-Statistik die Balkanländer nicht den ‚Asylherkunftsländern‘ zugerechnet.“  (Bundesagentur für Arbeit 2017a, Glossar). Auch hier hat die BA im Laufe der Zeit angepasst und Montenegro aufgenommen: „Westbalkan (Albanien, Bosnien-Herzegowina, Kosovo, Nordmazedonien, Montenegro und Serbien)“ (Statistik der Bundesagentur für Arbeit 2024a).
</t>
  </si>
  <si>
    <t xml:space="preserve">Die BA verwendet bei ihren Arbeitsmarktanalysen auch gesonderte Gruppierungen für EU-Staaten. Zum einen die „neuen osteuropäischen EU-Staaten“ und zum anderen die GIPS-Staaten.
</t>
  </si>
  <si>
    <t xml:space="preserve">„Die Osterweiterung der EU wurde in mehreren Etappen vollzogen. Polen, Ungarn, Tschechien, Slowakei, Slowenien, Estland, Lettland und Litauen traten 2004 der EU bei und erlangten die uneingeschränkte Arbeitnehmerfreizügigkeit ab dem 1. Mai 2011. Es folgten am 1. Januar 2007 die Beitritte von Bulgarien und Rumänien und am 1. Juli 2013 der von Kroatien; die uneingeschränkte Arbeitnehmerfreizügigkeit erhielten diese Länder zum 1. Januar 2014 und zum 1. Juli 2015.“ (Statistik der Bundesagentur für Arbeit 2024a).
</t>
  </si>
  <si>
    <t xml:space="preserve">„Von der EU-Schuldenkrise sind die sogenannten GIPS-Staaten, also Griechenland, Italien, Portugal und Spanien am stärksten betroffen. Für die Menschen in den genannten Ländern stellt sich die Situation auf ihrem heimischen Arbeitsmarkt oftmals schwierig dar. Gleichzeitig gibt es gegenwärtig in Deutschland insbesondere für ausgebildete Arbeitskräfte gute Möglichkeiten, eine Beschäftigung zu finden. Die Vermutung besteht, dass der deutsche Arbeitsmarkt Arbeitskräfte aus diesen Ländern anzieht und von dem Zuzug profitieren könnte.“ (Statistik der Bundesagentur für Arbeit 2024a).
</t>
  </si>
  <si>
    <r>
      <rPr>
        <u/>
        <sz val="11"/>
        <color rgb="FF000000"/>
        <rFont val="Calibri"/>
        <family val="2"/>
      </rPr>
      <t>Achtung:</t>
    </r>
    <r>
      <rPr>
        <sz val="11"/>
        <color indexed="8"/>
        <rFont val="Calibri"/>
        <family val="2"/>
      </rPr>
      <t xml:space="preserve"> Es ist zu beachten, dass für eine nicht unbeachtliche Anzahl an ausländischen Auszubildenden keine Angabe der Staatsangehörigkeit vorliegt!
</t>
    </r>
  </si>
  <si>
    <t xml:space="preserve">Hinweis:
Gemäß § 103 BBiG gelten „die vor dem 1. September 1969 anerkannten Lehrberufe und Anlernberufe oder vergleichbar geregelten Ausbildungsberufe .. als Ausbildungsberufe im Sinne des § 4“ („als anerkannt geltenden Ausbildungsberufe“).
</t>
  </si>
  <si>
    <t>Bundesagentur für Arbeit (Hrsg.): Migrations-Monitor: Personen im Kontext von Fluchtmigration
(Monatszahlen). Arbeitsmarkt in Zahlen, Juni 2017. Nürnberg 2017a</t>
  </si>
  <si>
    <t>Bundesagentur für Arbeit (Hrsg.): Auswirkungen der Migration auf den deutschen Arbeitsmarkt. Berichte Arbeitsmarkt kompakt, Juni 2017. Nürnberg 2017b</t>
  </si>
  <si>
    <t>https://statistik.arbeitsagentur.de/DE/Statischer-Content/Grundlagen/Definitionen/Glossare/Generische-Publikationen/Gesamtglossar.pdf</t>
  </si>
  <si>
    <t xml:space="preserve">Redaktion:
Ute Manthey
</t>
  </si>
  <si>
    <r>
      <rPr>
        <b/>
        <sz val="10"/>
        <rFont val="Calibri"/>
        <family val="2"/>
      </rPr>
      <t xml:space="preserve">
CC Lizenz</t>
    </r>
    <r>
      <rPr>
        <u/>
        <sz val="10"/>
        <color theme="10"/>
        <rFont val="Calibri"/>
        <family val="2"/>
      </rPr>
      <t xml:space="preserve">
</t>
    </r>
    <r>
      <rPr>
        <sz val="10"/>
        <rFont val="Calibri"/>
        <family val="2"/>
      </rPr>
      <t xml:space="preserve">Der Inhalt dieses Werkes steht unter einer Creative-Commons-Lizenz (Lizenztyp: Namensnennung – Keine kommerzielle Nutzung – Keine Bearbeitung – 4.0 International).
Weitere Informationen finden Sie im Internet auf unserer Creative-Commons-Infoseite </t>
    </r>
    <r>
      <rPr>
        <u/>
        <sz val="10"/>
        <color theme="10"/>
        <rFont val="Calibri"/>
        <family val="2"/>
      </rPr>
      <t>www.bibb.de/cc-lizenz</t>
    </r>
    <r>
      <rPr>
        <sz val="10"/>
        <rFont val="Calibri"/>
        <family val="2"/>
      </rPr>
      <t>.</t>
    </r>
    <r>
      <rPr>
        <u/>
        <sz val="10"/>
        <color theme="10"/>
        <rFont val="Calibri"/>
        <family val="2"/>
      </rPr>
      <t xml:space="preserve">
</t>
    </r>
  </si>
  <si>
    <r>
      <rPr>
        <sz val="10"/>
        <rFont val="Calibri"/>
        <family val="2"/>
      </rPr>
      <t xml:space="preserve">Internet: </t>
    </r>
    <r>
      <rPr>
        <u/>
        <sz val="10"/>
        <color theme="10"/>
        <rFont val="Calibri"/>
        <family val="2"/>
      </rPr>
      <t>www.bibb.de</t>
    </r>
  </si>
  <si>
    <r>
      <rPr>
        <sz val="10"/>
        <rFont val="Calibri"/>
        <family val="2"/>
      </rPr>
      <t xml:space="preserve">E-Mail: </t>
    </r>
    <r>
      <rPr>
        <u/>
        <sz val="10"/>
        <color theme="10"/>
        <rFont val="Calibri"/>
        <family val="2"/>
      </rPr>
      <t>zentrale@bibb.de</t>
    </r>
  </si>
  <si>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1"/>
        <color rgb="FF003366"/>
        <rFont val="Calibri"/>
        <family val="2"/>
      </rPr>
      <t>Ausländische Auszubildende in der dualen Berufsausbildung nach Ausbildungsberufen/ Berufsgruppierungen, Deutschland 2021 und 2022</t>
    </r>
    <r>
      <rPr>
        <b/>
        <sz val="26"/>
        <color indexed="56"/>
        <rFont val="Calibri"/>
        <family val="2"/>
      </rPr>
      <t xml:space="preserve">
</t>
    </r>
    <r>
      <rPr>
        <b/>
        <sz val="18"/>
        <color rgb="FF003366"/>
        <rFont val="Calibri"/>
        <family val="2"/>
      </rPr>
      <t>Ergebnisse auf Basis der Berufsbildungsstatistik</t>
    </r>
    <r>
      <rPr>
        <sz val="11"/>
        <color indexed="56"/>
        <rFont val="Calibri"/>
        <family val="2"/>
      </rPr>
      <t xml:space="preserve">
</t>
    </r>
    <r>
      <rPr>
        <sz val="13"/>
        <color indexed="56"/>
        <rFont val="Calibri"/>
        <family val="2"/>
      </rPr>
      <t>Berufsbildungsstatistik der statistischen Ämter des Bundes und der Länder
(Erhebung zum 31. Dezember)</t>
    </r>
  </si>
  <si>
    <r>
      <t xml:space="preserve">
© Bundesinstitut für Berufsbildung, 2024
1. Auflage
März 2024
</t>
    </r>
    <r>
      <rPr>
        <b/>
        <sz val="10"/>
        <color theme="1"/>
        <rFont val="Calibri"/>
        <family val="2"/>
        <scheme val="minor"/>
      </rPr>
      <t>Herausgeber</t>
    </r>
    <r>
      <rPr>
        <sz val="10"/>
        <color theme="1"/>
        <rFont val="Calibri"/>
        <family val="2"/>
        <scheme val="minor"/>
      </rPr>
      <t xml:space="preserve">
Bundesinstitut für Berufsbildung
Friedrich-Ebert-Allee 114 - 116
53113 Bonn
</t>
    </r>
  </si>
  <si>
    <r>
      <rPr>
        <b/>
        <sz val="16"/>
        <color indexed="30"/>
        <rFont val="Cambria"/>
        <family val="1"/>
      </rPr>
      <t>Erläuterungen</t>
    </r>
    <r>
      <rPr>
        <b/>
        <sz val="16"/>
        <rFont val="Cambria"/>
        <family val="1"/>
      </rPr>
      <t xml:space="preserve">
</t>
    </r>
  </si>
  <si>
    <t xml:space="preserve">In den folgenden Zusatztabellen werden die neu abgeschlossenen Ausbildungsverträge ausländischer Auszubildender in der dualen Berufsausbildung auf Basis der Berufsbildungsstatistik der statistischen Ämter des Bundes und der Länder differenziert betrachtet. Stark besetzte Ausbildungsberufe (BBiG/HwO), auch differenziert nach Geschlecht, der ausländischen Auszubildenden, Ausländeranteile in den Berufen und Berufsgruppen und auch die stark besetzten Berufe für die einzelnen Staatsangehörigkeitsgruppen (Migrationsstaatendifferenzierung der Bundesagentur für Arbeit) werden analysiert. </t>
  </si>
  <si>
    <t xml:space="preserve">Stark besetzte Berufe
</t>
  </si>
  <si>
    <t>Bei den folgenden Listen zu den am stärksten besetzten Ausbildungsberufen ist zu beachten, dass es sich bei diesen nicht zwangsläufig auch um die „beliebtesten“ Berufe handelt. Es wird lediglich erfasst, wie viele Ausbildungsverträge in einem Beruf abgeschlossen wurden.</t>
  </si>
  <si>
    <t xml:space="preserve">Neu abgeschlossene Ausbildungsverträge
</t>
  </si>
  <si>
    <r>
      <rPr>
        <sz val="11"/>
        <rFont val="Calibri"/>
        <family val="2"/>
      </rPr>
      <t xml:space="preserve">Ausführliche Erläuterungen zu den Auszubildenden-Daten, den Berufsmerkmalen und Berechnungen des BIBB findet man unter </t>
    </r>
    <r>
      <rPr>
        <u/>
        <sz val="11"/>
        <color indexed="12"/>
        <rFont val="Calibri"/>
        <family val="2"/>
      </rPr>
      <t>https://www.bibb.de/dokumente/pdf/dazubi_daten.pdf</t>
    </r>
    <r>
      <rPr>
        <sz val="11"/>
        <rFont val="Calibri"/>
        <family val="2"/>
      </rPr>
      <t>.</t>
    </r>
    <r>
      <rPr>
        <u/>
        <sz val="11"/>
        <color theme="10"/>
        <rFont val="Calibri"/>
        <family val="2"/>
      </rPr>
      <t xml:space="preserve">
</t>
    </r>
  </si>
  <si>
    <t xml:space="preserve">https://www.bibb.de/dokumente/xls/dazubi_zusatztabellen_auslaendische-azubis_einzelne-nationalitaeten_2008-2022.xlsx
</t>
  </si>
  <si>
    <t>In der Zusatztabelle „Ausländische Auszubildende in der dualen Berufsausbildung nach einzelnen Nationalitäten, Deutschland 2008 bis 2022“ finden sich unter dem Reiter „Staatsangehörigkeiten“ eine Auflistung der von der Berufsbildungsstatistik ab dem Jahr 2008 differenzierten Staatsangehörigkeiten und eine Dokumentation über die Zuordnung zu verschiedenen Gruppierungen; siehe:</t>
  </si>
  <si>
    <t xml:space="preserve">Im Folgenden werden die Gruppierungen der Staatsangehörigkeiten erläutert. Die beschriebenen Staatsangehörigkeitsgruppierungen finden nur in Tabelle 4 Anwendung.
</t>
  </si>
  <si>
    <t xml:space="preserve">Staatsangehörigkeitsgruppierungen („Migrationsländer“)
</t>
  </si>
  <si>
    <t xml:space="preserve">a) Staatsangehörigkeitsgruppierungen der Bundesagentur für Arbeit („Migrationsländer“)
</t>
  </si>
  <si>
    <t xml:space="preserve">Drittstaaten - Balkanländer bzw. Westbalkan
</t>
  </si>
  <si>
    <t xml:space="preserve">Osterweiterung der EU und GIPS-Staaten
</t>
  </si>
  <si>
    <t xml:space="preserve">b) Ergänzungen zur BA-Abgrenzung
</t>
  </si>
  <si>
    <t xml:space="preserve">Asylherkunftsländer
</t>
  </si>
  <si>
    <t xml:space="preserve">Einzelne Staatsangehörigkeiten
</t>
  </si>
  <si>
    <t xml:space="preserve">Die BA passt ihre Länderzuordnung nicht regelmäßig an. „Bis zur Einführung der Dimension »Aufenthaltsstatus« konnten geflüchtete Menschen in den Arbeitsmarktstatistiken nicht direkt erkannt werden. Um für vorherige Zeiträume und längerfristige Entwicklungen Aussagen machen zu können, wird näherungsweise das Aggregat »Personen mit einer Staatsangehörigkeit aus einem der zugangsstärksten Herkunftsländer von Asylbewerbern« oder kurz »Asylherkunftsländer« gebildet. Aus Gründen der Vergleichbarkeit bleibt das Aggregat unverändert, auch wenn sich die Länder-Zusammensetzung aufgrund neuer Entwicklungen bei den Asylerstanträgen etwas verändern würde.“ (Statistik der Bundesagentur für Arbeit 2024b, Glossar, S. 9 f.).
</t>
  </si>
  <si>
    <t xml:space="preserve">Da die Bundesagentur für Arbeit die Einteilung der Migrations-Staatsangehörigkeit auf Basis der Asylerstanträge 2012 bis April 2015 vorgenommen hat, bleiben bei der Gruppierung von Migrations-Staatsangehörigkeiten einige Staatsangehörigkeiten von häufigen Asylerstanträgen nach 2015 unberücksichtigt. Beispielsweise waren die Staatsangehörigen der Russischen Föderation unter den Top 10 der häufigsten Asylerstanträge vertreten (vgl. BAMF 2023, Tabelle I-3, S. 23). Dies trifft ebenso für Staatsangehörige Georgiens zu, welches allerdings als sicheres Herkunftsland gilt. Eine besondere Bedeutung kommt seit 2022 auch der Ukraine zu. Aus Gründen der Vergleichbarkeit über die Jahre passen wir die Gruppierung der Asylherkunftsländer auch nicht an. 
</t>
  </si>
  <si>
    <t xml:space="preserve">https://www.auswaertiges-amt.de/de/staatsangehoerigkeitsrecht/2088844
</t>
  </si>
  <si>
    <t xml:space="preserve">Literatur
</t>
  </si>
  <si>
    <r>
      <t>Uhly, Alexandra: Erläuterungen zum Datensystem Auszubildende (DAZUBI). Auszubildenden-Daten,
Berufsmerkmale, Berechnungen des BIBB. Berichtsjahr</t>
    </r>
    <r>
      <rPr>
        <sz val="11"/>
        <rFont val="Calibri"/>
        <family val="2"/>
        <scheme val="minor"/>
      </rPr>
      <t xml:space="preserve"> 2022, Stand: 17. Oktober 2023</t>
    </r>
    <r>
      <rPr>
        <sz val="11"/>
        <color theme="1"/>
        <rFont val="Calibri"/>
        <family val="2"/>
        <scheme val="minor"/>
      </rPr>
      <t>. Bonn 2023. – URL:</t>
    </r>
  </si>
  <si>
    <t xml:space="preserve">Seit 2017 gehört auch die türkische Staatsangehörigkeit zu den Top 10 der zugangsstärksten Staatsangehörigkeiten (Asylerstanträge, vgl. BAMF 2023, S. 23). Der türkischen Staatsangehörigkeit kommt eine besondere Bedeutung zu. Die Zahl der Einwohner Deutschlands mit türkischer Staatsangehörigkeit ist schon seit der Arbeitsmigration der 1960er-Jahre hoch. Entsprechend sind unter den ausländischen Auszubildenden auch vergleichsweise viele mit türkischer Staatsangehörigkeit. Die Entwicklung der Zahl der türkischen Auszubildenden ist dabei auch stark durch das Einbürgerungsgeschehen (vgl. Statistisches Bundesamt, Datenbank GENESIS-Online) und Veränderungen im Staatsbürgerschaftsrecht Deutschlands beeinflusst. Die Zahl ausländischer Auszubildender (Auszubildende ohne deutsche Staatsangehörigkeit) kann durch Einbürgerungen sowie durch eine Erleichterung der doppelten Staatsbürgerschaft im längerfristigen Zeitvergleich zurückgehen; ebenso dadurch, dass in Deutschland geborene Kinder von Eltern mit einer ausländischen Staatsangehörigkeit seit dem Jahr 2000 unter bestimmten Bedingungen mit der Geburt in  Deutschland auch direkt die deutsche Staatsangehörigkeit erwerben; vgl. Auswärtiges Amt, URL: </t>
  </si>
  <si>
    <t>BA = Bundesagentur für Arbeit
BAMF = Bundesamt für Migration und Flüchtlinge
BBiG = Berufsbildungsgesetz
BIBB = Bundesinstitut für Berufsbildung
DAZUBI = Datenbank/Datensystem Auszubildende des BIBB
DL = Dienstleistungsberufe
EG = Europäische Gemeinschaft
EU = Europäische Union
EWG = Europäische Wirtschaftsgemeinschaft 
FB = Freie Berufe
FR = Fachrichtung</t>
  </si>
  <si>
    <r>
      <t xml:space="preserve">Tabelle 1: Die 25 am stärksten besetzten Ausbildungsberufe von Auszubildenden mit ausländischer Staatsangehörigkeit, Deutschland 2021 - 2022
</t>
    </r>
    <r>
      <rPr>
        <i/>
        <sz val="11"/>
        <rFont val="Calibri"/>
        <family val="2"/>
      </rPr>
      <t>Von 2021 nach 2022 ist die Zahl der neu abgeschlossenen Ausbildungsverträge (BBiG/HwO) mit ausländischen Auszubildenden deutlicher gestiegen (+ 5,9 %) als mit deutschen Auszubildenden (+ 0,2 %). Der Frauenanteil liegt bei den ausländischen Auszubildenden 2022 mit 38,8 % leicht höher als bei den deutschen Auszubildenden (36,1 %).</t>
    </r>
  </si>
  <si>
    <t>zur Tabelle 1</t>
  </si>
  <si>
    <r>
      <t>Tabelle 1a: Die 25 am stärksten besetzten Ausbildungsberufe</t>
    </r>
    <r>
      <rPr>
        <b/>
        <vertAlign val="superscript"/>
        <sz val="12"/>
        <color rgb="FF0069B4"/>
        <rFont val="Cambria"/>
        <family val="1"/>
      </rPr>
      <t>1</t>
    </r>
    <r>
      <rPr>
        <b/>
        <sz val="12"/>
        <color rgb="FF0069B4"/>
        <rFont val="Cambria"/>
        <family val="1"/>
      </rPr>
      <t xml:space="preserve"> von männlichen Auszubildenden mit ausländischer Staatsangehörigkeit, Deutschland 2021 - 2022</t>
    </r>
  </si>
  <si>
    <r>
      <t>Tabelle 1: Die 25 am stärksten besetzten Ausbildungsberufe</t>
    </r>
    <r>
      <rPr>
        <b/>
        <vertAlign val="superscript"/>
        <sz val="12"/>
        <color rgb="FF0069B4"/>
        <rFont val="Cambria"/>
        <family val="1"/>
      </rPr>
      <t>1</t>
    </r>
    <r>
      <rPr>
        <b/>
        <sz val="12"/>
        <color rgb="FF0069B4"/>
        <rFont val="Cambria"/>
        <family val="1"/>
      </rPr>
      <t xml:space="preserve"> von Auszubildenden mit ausländischer Staatsangehörigkeit, Deutschland 2021 - 2022</t>
    </r>
  </si>
  <si>
    <t>zur Tabelle 1a</t>
  </si>
  <si>
    <r>
      <t xml:space="preserve">Tabelle 1a: Die 25 am stärksten besetzten Ausbildungsberufe von männlichen Auszubildenden mit ausländischer Staatsangehörigkeit, Deutschland 2021 - 2022
</t>
    </r>
    <r>
      <rPr>
        <i/>
        <sz val="11"/>
        <rFont val="Calibri"/>
        <family val="2"/>
      </rPr>
      <t xml:space="preserve">Besonders deutlich sind die Neuabschlusszahlen mit ausländischen Männern 2022 im Vergleich zum Vorjahr in den Berufen Fachmann für Restaurants und Veranstaltungsgastronomie (+ 73,0 %), Hotelfachmann (+ 47,6 %), Koch (+ 37,4 %), Fachinformatiker (+ 27,7 %) sowie Fachkraft für Gastronomie (+26,9 %) gestiegen. In Letzterem wurden beinahe ein Drittel (32,6 %) aller neuen Ausbildungsverträge insgesamt mit ausländischen Männern geschlossen. </t>
    </r>
  </si>
  <si>
    <r>
      <t xml:space="preserve">Tabelle 1b: Die 25 am stärksten besetzten Ausbildungsberufe von weiblichen Auszubildenden mit ausländischer Staatsangehörigkeit, Deutschland 2021 - 2022
</t>
    </r>
    <r>
      <rPr>
        <i/>
        <sz val="11"/>
        <rFont val="Calibri"/>
        <family val="2"/>
      </rPr>
      <t>Auch bei den ausländischen Frauen kam es zwischen 2021 und 2022 zu deutlichen Anstiegen der Neuabschlusszahlen in Ausbildungsberufen des Hotel- und Gaststättenbereichs (Fachkraft für Gastronomie + 85,1 %; Fachfrau für Restaurants und Veranstaltungsgastronomie + 81,4 %; Hotelfachfrau + 67,5 %). Spitzenreiter in der Liste der höchsten Neuabschlusszahlen mit Ausländerinnen sind die Berufe Zahnmedizinische Fachangestellte und Medizinische Fachangestellte. Im Beruf Zahnmedizinische Fachangestellte wurden 2022 mehr als ein Drittel aller neuen Ausbildungsverträge mit ausländischen Frauen geschlossen.</t>
    </r>
  </si>
  <si>
    <r>
      <t>Tabelle 1b: Die 25 am stärksten besetzten Ausbildungsberufe</t>
    </r>
    <r>
      <rPr>
        <b/>
        <vertAlign val="superscript"/>
        <sz val="12"/>
        <color rgb="FF0069B4"/>
        <rFont val="Cambria"/>
        <family val="1"/>
      </rPr>
      <t>1</t>
    </r>
    <r>
      <rPr>
        <b/>
        <sz val="12"/>
        <color rgb="FF0069B4"/>
        <rFont val="Cambria"/>
        <family val="1"/>
      </rPr>
      <t xml:space="preserve"> von weiblichen Auszubildenden mit ausländischer Staatsangehörigkeit, Deutschland 2021 - 2022</t>
    </r>
  </si>
  <si>
    <t>zur Tabelle 1b</t>
  </si>
  <si>
    <r>
      <t>Tabelle 2: Ausländeranteile in den dualen Ausbildungsberufen, Deutschland 2021 - 2022</t>
    </r>
    <r>
      <rPr>
        <i/>
        <sz val="11"/>
        <rFont val="Calibri"/>
        <family val="2"/>
      </rPr>
      <t xml:space="preserve">
In den Berufen Fachmann/Fachfrau für Systemgastronomie (55,5 %), Fachkraft für Gastronomie (54,8 %) und Fachmann/Fachfrau für Restaurants und Veranstaltungsgastronomie (45,2 %) wurden 2022 etwas mehr bzw. etwas weniger als die Hälfte aller Ausbildungsverträge mit ausländischen Auszubildenden geschlossen. Die Anteile haben sich hier von 2021 nach 2022 noch einmal recht deutlich erhöht.</t>
    </r>
  </si>
  <si>
    <r>
      <t>Tabelle 2: Ausländeranteile in den dualen Ausbildungsberufen</t>
    </r>
    <r>
      <rPr>
        <b/>
        <vertAlign val="superscript"/>
        <sz val="12"/>
        <color rgb="FF0069B4"/>
        <rFont val="Cambria"/>
        <family val="1"/>
      </rPr>
      <t>1</t>
    </r>
    <r>
      <rPr>
        <b/>
        <sz val="12"/>
        <color rgb="FF0069B4"/>
        <rFont val="Cambria"/>
        <family val="1"/>
      </rPr>
      <t xml:space="preserve"> , Deutschland 2021 - 2022</t>
    </r>
  </si>
  <si>
    <t xml:space="preserve">zur Tabelle 2
</t>
  </si>
  <si>
    <r>
      <t xml:space="preserve">Tabelle 3: Ausländeranteil (in % aller Auszubildenden) in ausgewählten Berufsgruppen, Deutschland 2008 - 2022
</t>
    </r>
    <r>
      <rPr>
        <i/>
        <sz val="11"/>
        <rFont val="Calibri"/>
        <family val="2"/>
      </rPr>
      <t xml:space="preserve">Insgesamt beträgt der Ausländeranteil an allen Neuabschlüssen 11,7 %. Überdurchschnittlich stark vertreten sind ausländische Auszubildende dabei sowohl in den primären (13,0 %) als auch in den sekundären Dienstleistungsberufen (12,7 %). Dies gilt auch für die zweijährigen Ausbildungsberufe (15,9 %), was auf den starken Einfluss des Berufs Verkäufer/-in in dieser Berufsgruppierung zurückzuführen ist. </t>
    </r>
  </si>
  <si>
    <t>zur Tabelle 3</t>
  </si>
  <si>
    <r>
      <t xml:space="preserve">Tabelle 4: Die 10 am stärksten besetzten Ausbildungsberufe nach Staatsangehörigkeitsgruppierungen, Deutschland 2021 - 2022
</t>
    </r>
    <r>
      <rPr>
        <i/>
        <sz val="11"/>
        <rFont val="Calibri"/>
        <family val="2"/>
      </rPr>
      <t>In allen ausländischen Staatsangehörigkeitsgruppierungen sind die Berufe Zahnmedizinische/-r und Medizinische/-r Fachgestellte/-r unter den TOP-10-Berufen enthalten. Gleiches gilt mit Ausnahme der osteuropäischen Drittstaaten und der Ausländer/-innen ohne Angabe der (konkreten ausländischen)  Staatsangehörigkeit auch für den Beruf Verkäufer/-in.</t>
    </r>
  </si>
  <si>
    <t>zur Tabelle 4</t>
  </si>
  <si>
    <r>
      <t>Tabelle 4: Die 10 am stärksten besetzten Ausbildungsberufe</t>
    </r>
    <r>
      <rPr>
        <b/>
        <vertAlign val="superscript"/>
        <sz val="12"/>
        <color rgb="FF0069B4"/>
        <rFont val="Cambria"/>
        <family val="1"/>
      </rPr>
      <t>1</t>
    </r>
    <r>
      <rPr>
        <b/>
        <sz val="12"/>
        <color rgb="FF0069B4"/>
        <rFont val="Cambria"/>
        <family val="1"/>
      </rPr>
      <t xml:space="preserve"> nach Staatsangehörigkeitsgruppierungen, Deutschland 2021 - 2022</t>
    </r>
  </si>
  <si>
    <t>Frauenanteil
(in %)</t>
  </si>
  <si>
    <t>Quelle: „Datenbank Auszubildende“ des Bundesinstituts für Berufsbildung (BIBB)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BIBB.</t>
  </si>
  <si>
    <t>Quelle: „Datenbank Auszubildende“ des Bundesinstituts für Berufsbildung (BIBB) auf Basis der Daten der Berufsbildungsstatistik der statistischen Ämter des Bundes und der Länder (Erhebung zum 31.12.). Absolutwerte aus Datenschutzgründen jeweils auf ein Vielfaches von 3 gerundet. Berechnungen des BIBB.</t>
  </si>
  <si>
    <t>Kraftfahrzeugmechatroniker (IH/Hw/HwEx)</t>
  </si>
  <si>
    <t>Anlagenmechaniker für Sanitär-, Heizungs- und Klimatechnik (IH/Hw)</t>
  </si>
  <si>
    <t>Elektroniker (Hw)</t>
  </si>
  <si>
    <t>Koch (IH/HwEx)</t>
  </si>
  <si>
    <t>Verkäufer (IH/HwEx)</t>
  </si>
  <si>
    <t>Friseur (Hw)</t>
  </si>
  <si>
    <t>Kaufmann im Einzelhandel (IH/HwEx)</t>
  </si>
  <si>
    <t>Fachinformatiker (IH/HwEx)</t>
  </si>
  <si>
    <t>Hotelfachmann (IH/HwEx)</t>
  </si>
  <si>
    <t>Maler und Lackierer (Hw)</t>
  </si>
  <si>
    <t>Fachmann für Restaurants und Veranstaltungsgastronomie (IH/HwEx)</t>
  </si>
  <si>
    <t>Fachlagerist (IH/HwEx)</t>
  </si>
  <si>
    <t>Maschinen- und Anlagenführer (IH/HwEx)</t>
  </si>
  <si>
    <t>Kaufmann für Büromanagement (IH/ÖD/HwEx)</t>
  </si>
  <si>
    <t>Fachmann für Systemgastronomie (IH/HwEx)</t>
  </si>
  <si>
    <t>Industriemechaniker (IH/HwEx)</t>
  </si>
  <si>
    <t>Elektroniker für Betriebstechnik (IH/HwEx)</t>
  </si>
  <si>
    <t>Berufskraftfahrer (IH/HwEx)</t>
  </si>
  <si>
    <t>Kaufmann für Groß- und Außenhandelsmanagement (IH/HwEx)</t>
  </si>
  <si>
    <t>Maurer (IH/Hw)</t>
  </si>
  <si>
    <t>Fahrzeuglackierer (IH/Hw)</t>
  </si>
  <si>
    <t>Metallbauer (Hw/IHEx)</t>
  </si>
  <si>
    <t>Zerspanungsmechaniker (IH/HwEx)</t>
  </si>
  <si>
    <t>Neu abgeschlossene
Ausbildungsverträge mit
ausländischen Männern</t>
  </si>
  <si>
    <t>Veränderung
zum Vorjahr
(in %)</t>
  </si>
  <si>
    <t>Neu abgeschlossene Ausbildungsverträge
mit ausländischen Auszubildenden</t>
  </si>
  <si>
    <t xml:space="preserve">Anteil (in %)
ausländischer Männer
an allen neu
abgeschlossenen
Ausbildungsverträgen
im Beruf
2022
</t>
  </si>
  <si>
    <t>Neu abgeschlossene
Ausbildungsverträge mit
ausländischen Frauen</t>
  </si>
  <si>
    <t xml:space="preserve">Anteil (in %)
ausländischer Frauen
an allen neu
abgeschlossenen Ausbildungsverträgen
im Beruf
2022
</t>
  </si>
  <si>
    <t>Zahnmedizinische Fachangestellte (FB)</t>
  </si>
  <si>
    <t>Medizinische Fachangestellte (FB)</t>
  </si>
  <si>
    <t>Kauffrau für Büromanagement (IH/ÖD/HwEx)</t>
  </si>
  <si>
    <t>Hotelfachfrau (IH/HwEx)</t>
  </si>
  <si>
    <t>Verkäuferin (IH/HwEx)</t>
  </si>
  <si>
    <t>Friseurin (Hw)</t>
  </si>
  <si>
    <t>Kauffrau im Einzelhandel (IH/HwEx)</t>
  </si>
  <si>
    <t>Fachfrau für Restaurants und Veranstaltungsgastronomie (IH/HwEx)</t>
  </si>
  <si>
    <t>Steuerfachangestellte (FB)</t>
  </si>
  <si>
    <t>Fachverkäuferin im Lebensmittelhandwerk (IH/HwEx)</t>
  </si>
  <si>
    <t>Köchin (IH/HwEx)</t>
  </si>
  <si>
    <t>Pharmazeutisch-kaufmännische Angestellte (FB)</t>
  </si>
  <si>
    <t>Industriekauffrau (IH/HwEx)</t>
  </si>
  <si>
    <t>Fachfrau für Systemgastronomie (IH/HwEx)</t>
  </si>
  <si>
    <t>Kauffrau für Groß- und Außenhandelsmanagement (IH/HwEx)</t>
  </si>
  <si>
    <t>Kauffrau für Spedition und Logistikdienstleistung (IH/HwEx)</t>
  </si>
  <si>
    <t>Fachinformatikerin (IH/HwEx)</t>
  </si>
  <si>
    <t>Rechtsanwaltsfachangestellte (FB)</t>
  </si>
  <si>
    <t>Bankkauffrau (IH/ÖD)</t>
  </si>
  <si>
    <t>Augenoptikerin (Hw)</t>
  </si>
  <si>
    <t>Konditorin (Hw)</t>
  </si>
  <si>
    <t>Zahntechnikerin (Hw)</t>
  </si>
  <si>
    <t>Bauzeichnerin (IH/HwEx)</t>
  </si>
  <si>
    <t>Automobilkauffrau (IH/HwEx)</t>
  </si>
  <si>
    <t xml:space="preserve">Anteil ausländischer Auszubildender
(Basis: Neu abgeschlossene
Ausbildungsverträge) </t>
  </si>
  <si>
    <t>Neu abgeschlossene
Ausbildungsverträge
insgesamt</t>
  </si>
  <si>
    <t>Veränderung zum
Vorjahr
(in Prozentpunkten)</t>
  </si>
  <si>
    <t>Bankkaufmann/-kauffrau (IH/ÖD)</t>
  </si>
  <si>
    <t>Quelle: „Datenbank Auszubildende“ des Bundesinstituts für Berufsbildung (BIBB) auf Basis der Daten der Berufsbildungsstatistik der statistischen Ämter des Bundes und der Länder (Erhebung zum 31.12.). Berechnungen des BIBB.</t>
  </si>
  <si>
    <t xml:space="preserve">GIPS = Griechenland, Italien, Portugal, Spanien
Hausw = Hauswirtschaft
Hw = Handwerk
HwEx = IH-Beruf im Handwerk ausgebildet
HwO = Handwerksordnung
IH = Industrie und Handel
IHEx = Hw-Beruf in IH-Betrieb ausgebildet
Lw = Landwirtschaft
MINT = Mathematik, Informatik, Naturwissenschaften, Technik
ÖD = Öffentlicher Dienst  
URL = Uniform Resource Locator (Internetadresse)
</t>
  </si>
  <si>
    <r>
      <rPr>
        <vertAlign val="superscript"/>
        <sz val="9"/>
        <color rgb="FF000000"/>
        <rFont val="Calibri"/>
        <family val="2"/>
      </rPr>
      <t>2</t>
    </r>
    <r>
      <rPr>
        <sz val="9"/>
        <color rgb="FF000000"/>
        <rFont val="Calibri"/>
        <family val="2"/>
      </rPr>
      <t xml:space="preserve"> Ohne Berufe nach Ausbildungsregelungen der zuständigen Stellen für Menschen mit Behinderung nach § 66 BBiG bzw. § 42r HwO.</t>
    </r>
  </si>
  <si>
    <r>
      <rPr>
        <vertAlign val="superscript"/>
        <sz val="9"/>
        <color rgb="FF000000"/>
        <rFont val="Calibri"/>
        <family val="2"/>
      </rPr>
      <t>1</t>
    </r>
    <r>
      <rPr>
        <sz val="9"/>
        <color rgb="FF000000"/>
        <rFont val="Calibri"/>
        <family val="2"/>
      </rPr>
      <t xml:space="preserve"> Zur Abgrenzung der Berufsgruppen siehe Erläuterungen zum Datensystem Auszubildende (DAZUBI) – Gruppierungen von Ausbildungsberufen unter: </t>
    </r>
  </si>
  <si>
    <t>https://www.bibb.de/dokumente/pdf/dazubi_berufsgruppen.pdf</t>
  </si>
  <si>
    <t>Staatsangehörigkeits-
gruppierungen</t>
  </si>
  <si>
    <t>Personen mit deutscher
Staatsangehörigkeit</t>
  </si>
  <si>
    <t>Personen ohne deutsche
Staatsangehörigkeit
(Ausländer/-innen)</t>
  </si>
  <si>
    <t>Personen mit einer
Staatsangehörigkeit
eines Drittstaates
(inklusive Staatenlose)</t>
  </si>
  <si>
    <r>
      <t xml:space="preserve">davon: osteuropäische EU-Staaten
</t>
    </r>
    <r>
      <rPr>
        <i/>
        <sz val="10"/>
        <color theme="1"/>
        <rFont val="Calibri"/>
        <family val="2"/>
        <scheme val="minor"/>
      </rPr>
      <t>(Länder: Estland, Lettland, Litauen, Polen, Slowakei, Slowenien, Tschechien, Ungarn, Bulgarien, Rumänien, Kroatien)</t>
    </r>
  </si>
  <si>
    <r>
      <t xml:space="preserve">Europäischer Wirtschaftsraum
(EWR ohne EU27) und Schweiz
       </t>
    </r>
    <r>
      <rPr>
        <i/>
        <sz val="10"/>
        <color theme="1"/>
        <rFont val="Calibri"/>
        <family val="2"/>
        <scheme val="minor"/>
      </rPr>
      <t>(Länder: Liechtenstein, Norwegen, Island - auch sog. EFTA-Staaten - und
       Schweiz)</t>
    </r>
  </si>
  <si>
    <r>
      <t xml:space="preserve">Ausbildungsberufe
</t>
    </r>
    <r>
      <rPr>
        <i/>
        <sz val="11"/>
        <color theme="1"/>
        <rFont val="Calibri"/>
        <family val="2"/>
        <scheme val="minor"/>
      </rPr>
      <t>(ggf. je Beruf Fachrichtungen, weitere Differenzierungen, Zuständigkeitsbereiche 
sowie Vorgänger und Nachfolger zusammengefasst)</t>
    </r>
  </si>
  <si>
    <r>
      <rPr>
        <vertAlign val="superscript"/>
        <sz val="9"/>
        <color rgb="FF000000"/>
        <rFont val="Calibri"/>
        <family val="2"/>
      </rPr>
      <t>1</t>
    </r>
    <r>
      <rPr>
        <sz val="9"/>
        <color rgb="FF000000"/>
        <rFont val="Calibri"/>
        <family val="2"/>
      </rPr>
      <t xml:space="preserve"> Die Rangfolge wurde anhand der neu abgeschlossenen Ausbildungsverträge 2022 ermittelt. 
</t>
    </r>
    <r>
      <rPr>
        <sz val="9"/>
        <color indexed="8"/>
        <rFont val="Calibri"/>
        <family val="2"/>
      </rPr>
      <t xml:space="preserve">
</t>
    </r>
  </si>
  <si>
    <r>
      <rPr>
        <vertAlign val="superscript"/>
        <sz val="9"/>
        <color rgb="FF000000"/>
        <rFont val="Calibri"/>
        <family val="2"/>
      </rPr>
      <t>1</t>
    </r>
    <r>
      <rPr>
        <sz val="9"/>
        <color rgb="FF000000"/>
        <rFont val="Calibri"/>
        <family val="2"/>
      </rPr>
      <t xml:space="preserve"> Die Rangfolge wurde anhand der neu abgeschlossenen Ausbildungsverträge 2022 ermittelt.
</t>
    </r>
    <r>
      <rPr>
        <sz val="9"/>
        <color indexed="8"/>
        <rFont val="Calibri"/>
        <family val="2"/>
      </rPr>
      <t xml:space="preserve">
</t>
    </r>
  </si>
  <si>
    <r>
      <rPr>
        <vertAlign val="superscript"/>
        <sz val="9"/>
        <color rgb="FF000000"/>
        <rFont val="Calibri"/>
        <family val="2"/>
      </rPr>
      <t>1</t>
    </r>
    <r>
      <rPr>
        <sz val="9"/>
        <color rgb="FF000000"/>
        <rFont val="Calibri"/>
        <family val="2"/>
      </rPr>
      <t xml:space="preserve"> Die Rangfolge wurde anhand der neu abgeschlossenen Ausbildungsverträge 2022 ermittelt.
</t>
    </r>
    <r>
      <rPr>
        <sz val="9"/>
        <color indexed="8"/>
        <rFont val="Calibri"/>
        <family val="2"/>
      </rPr>
      <t xml:space="preserve">
</t>
    </r>
  </si>
  <si>
    <r>
      <rPr>
        <vertAlign val="superscript"/>
        <sz val="9"/>
        <color rgb="FF000000"/>
        <rFont val="Calibri"/>
        <family val="2"/>
      </rPr>
      <t>1</t>
    </r>
    <r>
      <rPr>
        <sz val="9"/>
        <color rgb="FF000000"/>
        <rFont val="Calibri"/>
        <family val="2"/>
      </rPr>
      <t xml:space="preserve"> Die Rangfolge wurde auf Basis der Höhe der Ausländeranteile bei den neu abgeschlossenen Ausbildungsverträgen im Berichtsjahr 2022 ermittelt. Mit aufgenommen wurden nur Ausbildungsberufe mit mindestens 100 Neuabschlüssen 2022. 
</t>
    </r>
    <r>
      <rPr>
        <vertAlign val="superscript"/>
        <sz val="9"/>
        <color rgb="FF000000"/>
        <rFont val="Calibri"/>
        <family val="2"/>
      </rPr>
      <t>2</t>
    </r>
    <r>
      <rPr>
        <sz val="9"/>
        <color rgb="FF000000"/>
        <rFont val="Calibri"/>
        <family val="2"/>
      </rPr>
      <t xml:space="preserve"> Duale Ausbildungsberufe nach Berufsbildungsgesetz (BBiG) bzw. Handwerksordnung (HwO); ohne Berufe nach Ausbildungsregelungen der zuständigen Stellen für Menschen mit Behinderung nach § 66 BBiG bzw. § 42r HwO.
</t>
    </r>
    <r>
      <rPr>
        <vertAlign val="superscript"/>
        <sz val="9"/>
        <color rgb="FF000000"/>
        <rFont val="Calibri"/>
        <family val="2"/>
      </rPr>
      <t>3</t>
    </r>
    <r>
      <rPr>
        <sz val="9"/>
        <color indexed="8"/>
        <rFont val="Calibri"/>
        <family val="2"/>
      </rPr>
      <t xml:space="preserve"> Der Beruf Fachkraft Küche ist neu seit 2022. Daher können keine Neuabschlusszahlen und Ausländeranteile für das Berichtsjahr 2021 ausgewiesen werden.
</t>
    </r>
    <r>
      <rPr>
        <vertAlign val="superscript"/>
        <sz val="9"/>
        <color rgb="FF000000"/>
        <rFont val="Calibri"/>
        <family val="2"/>
      </rPr>
      <t>4</t>
    </r>
    <r>
      <rPr>
        <sz val="9"/>
        <color indexed="8"/>
        <rFont val="Calibri"/>
        <family val="2"/>
      </rPr>
      <t xml:space="preserve"> Die Berufe Eisenbahner/-in in der Zugverkehrssteuerung und Eisenbahner/-in im Betriebsdienst Lokführer/-in und Transport sind 2022 neu aus dem Beruf Eisenbahner/-in im Betriebsdienst (FR Fahrweg, FR Lokführer und Transport) hervorgegangen. Eine eindeutige Vorgänger-Nachfolger-Beziehung ist nicht abbildbar. Daher sind hier keine Neuabschlusszahlen und Ausländeranteile für das Berichtsjahr 2021 aufgeführt. </t>
    </r>
  </si>
  <si>
    <r>
      <t xml:space="preserve">Ausbildungsberufe
</t>
    </r>
    <r>
      <rPr>
        <i/>
        <sz val="11"/>
        <rFont val="Calibri"/>
        <family val="2"/>
        <scheme val="minor"/>
      </rPr>
      <t>(ggf. je Beruf Fachrichtungen, weitere Differenzierungen, Zuständigkeitsbereiche 
sowie Vorgänger und Nachfolger zusammengefasst)</t>
    </r>
  </si>
  <si>
    <r>
      <t>davon: osteuropäischer Drittstaat</t>
    </r>
    <r>
      <rPr>
        <b/>
        <vertAlign val="superscript"/>
        <sz val="10"/>
        <color theme="1"/>
        <rFont val="Calibri"/>
        <family val="2"/>
        <scheme val="minor"/>
      </rPr>
      <t>2</t>
    </r>
    <r>
      <rPr>
        <b/>
        <sz val="10"/>
        <color theme="1"/>
        <rFont val="Calibri"/>
        <family val="2"/>
        <scheme val="minor"/>
      </rPr>
      <t xml:space="preserve">
</t>
    </r>
    <r>
      <rPr>
        <i/>
        <sz val="10"/>
        <color theme="1"/>
        <rFont val="Calibri"/>
        <family val="2"/>
        <scheme val="minor"/>
      </rPr>
      <t>(Länder: Russische Förderation, Ukraine, Belarus, Moldau)</t>
    </r>
  </si>
  <si>
    <r>
      <t>davon: Westbalkan (Drittstaaten)</t>
    </r>
    <r>
      <rPr>
        <b/>
        <vertAlign val="superscript"/>
        <sz val="10"/>
        <color theme="1"/>
        <rFont val="Calibri"/>
        <family val="2"/>
        <scheme val="minor"/>
      </rPr>
      <t>3</t>
    </r>
    <r>
      <rPr>
        <b/>
        <sz val="10"/>
        <color theme="1"/>
        <rFont val="Calibri"/>
        <family val="2"/>
        <scheme val="minor"/>
      </rPr>
      <t xml:space="preserve">
</t>
    </r>
    <r>
      <rPr>
        <i/>
        <sz val="10"/>
        <color theme="1"/>
        <rFont val="Calibri"/>
        <family val="2"/>
        <scheme val="minor"/>
      </rPr>
      <t>(Länder: Albanien, Bosnien-Herzegowina, Kosovo, Nordmazedonien, Montenegro, Serbien)</t>
    </r>
  </si>
  <si>
    <r>
      <t>Ausländer/-innen ohne Angabe der (konkreten ausländischen)  Staatsangehörigkeit</t>
    </r>
    <r>
      <rPr>
        <b/>
        <vertAlign val="superscript"/>
        <sz val="10"/>
        <color theme="1"/>
        <rFont val="Calibri"/>
        <family val="2"/>
        <scheme val="minor"/>
      </rPr>
      <t>4</t>
    </r>
  </si>
  <si>
    <t xml:space="preserve">Anteil (in %)
von ausländischen
Auszubildenden an allen
neu abgeschlossenen
Ausbildungsverträgen
im Beruf
2022
</t>
  </si>
  <si>
    <r>
      <t>„</t>
    </r>
    <r>
      <rPr>
        <b/>
        <sz val="11"/>
        <rFont val="Calibri"/>
        <family val="2"/>
      </rPr>
      <t>Drittstaaten-Angehörige</t>
    </r>
    <r>
      <rPr>
        <sz val="11"/>
        <rFont val="Calibri"/>
        <family val="1"/>
      </rPr>
      <t xml:space="preserve"> sind Personen, die weder Staatsangehörige eines Mitgliedstaates der Europäischen Union, des Europäischen Wirtschaftraums (EU zzgl. Island, Liechtenstein, Norwegen) oder der Schweiz sind. Britische Staatsangehörige zählen seit den Veröffentlichungen Januar 2021 zu Drittstaatsangehörigen. Zudem werden die ‚Staatenlosen‘ zu den Drittstaatsangehörigen gezählt“ (Statistik der Bundesagentur für Arbeit 2024a).
Analog der Eingruppierung der BA werden Staatenlose im Rahmen der Berufsbildungsstatistik unter der Kategorie Staatsangehörigkeit eines (sonstigen) Drittstaates zugeordnet.  
</t>
    </r>
    <r>
      <rPr>
        <sz val="11"/>
        <rFont val="Calibri"/>
        <family val="2"/>
      </rPr>
      <t xml:space="preserve">
</t>
    </r>
  </si>
  <si>
    <t xml:space="preserve">„In der statistischen Berichterstattung der BA werden die Russische Föderation sowie die Ukraine zu den ‚Osteuropäischen Ländern‘ zusammengefasst (‚Osteuropa‘ im geografischen Sinn). Personen aus diesen osteuropäischen Ländern haben in den vergangenen Jahren vermehrt Asylanträge gestellt. Quantitativ gesehen haben diese Länder nicht die gleiche Relevanz wie die nichteuropäischen Asylherkunftsländer und werden daher in der BA-Statistik nicht den ‚Asylherkunftsländern‘ zugerechnet.“  (Bundesagentur für Arbeit 2017a, Glossar). In aktuelleren Veröffentlichungen ordnet die BA in diese Gruppe auch die Länder Belarus (ehemals Weißrussland) und Moldau: „osteuropäischen Drittstaaten (Russische Föderation, Ukraine, Weißrussland und Republik Moldau)“ (Statistik der Bundesagentur für Arbeit 2024a).
</t>
  </si>
  <si>
    <t xml:space="preserve">„Das Aggregat EWR und Schweiz umfasst die Länder Liechtenstein, Norwegen, Island (auch sog. EFTA-Staaten) sowie die Schweiz. Diese Länder bilden mit der EU eine besondere Freihandelszone, den Europäischen Wirtschaftsraum (EWR).“ (Statistik der Bundesagentur für Arbeit 2024a).
</t>
  </si>
  <si>
    <t>Statistik der Bundesagentur für Arbeit: Glossar der Statistik der Bundesagentur für Arbeit  –  Grundlagen: Definitionen. Stand: 9. Januar 2024. Nürnberg 2024b. – URL:</t>
  </si>
  <si>
    <t>Statistik der Bundesagentur für Arbeit: Migration und Arbeitsmarkt, [Interaktive Statistiken: Dashboard, Januar 2024] Nürnberg 2024a. – URL:</t>
  </si>
  <si>
    <t>statistik.arbeitsagentur.de &gt; Statistiken &gt; Interaktive Statistiken &gt; Migration-Zuwanderung-Flucht &gt; Migrations- und Arbeitsmarkt</t>
  </si>
  <si>
    <t>Auswärtiges Amt: Staatsangehörigkeitsrecht. Artikel vom 19.10.2022. – URL:</t>
  </si>
  <si>
    <t>Statistisches Bundesamt: GENESIS-Online, 2024. – URL:</t>
  </si>
  <si>
    <t xml:space="preserve">https://www-genesis.destatis.de/genesis/online
</t>
  </si>
  <si>
    <t xml:space="preserve">URLs zuletzt abgerufen: 08.03.2024
</t>
  </si>
  <si>
    <t xml:space="preserve">https://www.bibb.de/dokumente/pdf/dazubi_daten.pdf
</t>
  </si>
  <si>
    <r>
      <t>* Aufgrund niedriger Fallzahlen können für die Veränderungen zum Vorjahr hier keine Prozentwerte dargestellt werden.</t>
    </r>
    <r>
      <rPr>
        <vertAlign val="superscript"/>
        <sz val="9"/>
        <color rgb="FF000000"/>
        <rFont val="Calibri"/>
        <family val="2"/>
      </rPr>
      <t xml:space="preserve">
1</t>
    </r>
    <r>
      <rPr>
        <sz val="9"/>
        <color rgb="FF000000"/>
        <rFont val="Calibri"/>
        <family val="2"/>
      </rPr>
      <t xml:space="preserve"> Die Rangfolge wurde anhand der neu abgeschlossenen Ausbildungsverträge 2022 ermittelt.
</t>
    </r>
    <r>
      <rPr>
        <vertAlign val="superscript"/>
        <sz val="9"/>
        <color rgb="FF000000"/>
        <rFont val="Calibri"/>
        <family val="2"/>
      </rPr>
      <t>2</t>
    </r>
    <r>
      <rPr>
        <sz val="9"/>
        <color rgb="FF000000"/>
        <rFont val="Calibri"/>
        <family val="2"/>
      </rPr>
      <t xml:space="preserve"> Diese Ländergruppierung wurde von der BA aktualisiert. In älteren Veröffentlichungen ordnete die BA dieser Gruppe nur die Länder Ukraine und Russische Föderation zu. In dieser Veröffentlichung wird erstmals die aktualisierte Gruppierung verwendet, die neben der Ukraine und der Russischen Föderation auch die Länder Belarus und Moldau enthält. Die aktualisierte Gruppierung wird in dieser Tabelle auch rückwirkend für die Werte vergangener Berichtsjahre angewendet. Dementsprechend können die Werte der Ländergruppierung „osteuropäischer Drittstaat“ von vergangenen Veröffentlichungen abweichen.
</t>
    </r>
    <r>
      <rPr>
        <vertAlign val="superscript"/>
        <sz val="9"/>
        <color rgb="FF000000"/>
        <rFont val="Calibri"/>
        <family val="2"/>
      </rPr>
      <t>3</t>
    </r>
    <r>
      <rPr>
        <sz val="9"/>
        <color rgb="FF000000"/>
        <rFont val="Calibri"/>
        <family val="2"/>
      </rPr>
      <t xml:space="preserve"> Diese Ländergruppierung wurde von der BA aktualisiert. In älteren Veröffentlichungen ordnete die BA das Land Montenegro nicht dieser Gruppe zu. In dieser Veröffentlichung wird erstmals die aktualisierte Gruppierung verwendet, die auch Montenegro enthält. Die aktualisierte Gruppierung wird in dieser Tabelle auch rückwirkend für die Werte vergangener Berichtsjahre angewendet. Dementsprechend können die Werte der Ländergruppierung „Westbalkan (Drittstaat)“ von vergangenen Veröffentlichungen abweichen.
</t>
    </r>
    <r>
      <rPr>
        <vertAlign val="superscript"/>
        <sz val="9"/>
        <color rgb="FF000000"/>
        <rFont val="Calibri"/>
        <family val="2"/>
      </rPr>
      <t>4</t>
    </r>
    <r>
      <rPr>
        <sz val="9"/>
        <color rgb="FF000000"/>
        <rFont val="Calibri"/>
        <family val="2"/>
      </rPr>
      <t xml:space="preserve"> Fehlende Angaben der konkreten ausländischen Staatsangehörigkeit aufgrund von Meldefehlern in den Berichtsjahren 2020 und 2021 überhöht.</t>
    </r>
  </si>
  <si>
    <t xml:space="preserve">Seit 2022 ist die Ukraine als Migrationsstaatsangehörigkeit gesondert zu betrachten: „Eine Ausnahme stellen die ukrainischen Kriegsflüchtlinge seit Beginn der militärischen Invasion Russlands in der Ukraine Ende Februar 2022 dar. Ukrainische Flüchtlinge erhalten ein vereinfachtes Aufnahmeverfahren ohne Asylantrag und eine Arbeitserlaubnis“ (Statistik der Bundesagentur für Arbeit 2024b, Glossar, S. 9 f.). Somit deutet die Staatsangehörigkeit zur Ukraine auf einen Fluchthintergrund, aufgrund der Sonderregelung wird sie allerdings nicht den Asylherkunftsländern zugeordnet.
</t>
  </si>
  <si>
    <t xml:space="preserve">Aktuelle Fluchtmigration aus der Türkei kann deshalb in Zeitreihendaten zu Auszubildenden nicht gut abgebildet werden. Zudem  erhält nur ein vergleichsweise geringer Teil türkischer Staatsangehöriger mit einem Asylerstantrag die Rechtsstellung als Flüchtling (vgl. BAMF 2023, S. 57). Deshalb ergänzen wir für die Analysen im Rahmen der Berufsbildungsstatistik die Gruppe der zugangsstärksten Asylherkunftsländer auch nicht durch die Staatsangehörigkeit Türkei.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</si>
</sst>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82" x14ac:knownFonts="1">
    <font>
      <sz val="11"/>
      <color theme="1"/>
      <name val="Calibri"/>
      <family val="2"/>
      <scheme val="minor"/>
    </font>
    <font>
      <sz val="11"/>
      <color rgb="FFFF0000"/>
      <name val="Calibri"/>
      <family val="2"/>
      <scheme val="minor"/>
    </font>
    <font>
      <u/>
      <sz val="11"/>
      <color theme="10"/>
      <name val="Calibri"/>
      <family val="2"/>
    </font>
    <font>
      <sz val="12"/>
      <color theme="1"/>
      <name val="Arial"/>
      <family val="2"/>
    </font>
    <font>
      <sz val="8"/>
      <color theme="1"/>
      <name val="Calibri"/>
      <family val="2"/>
      <scheme val="minor"/>
    </font>
    <font>
      <b/>
      <sz val="10"/>
      <color theme="1"/>
      <name val="Calibri"/>
      <family val="2"/>
      <scheme val="minor"/>
    </font>
    <font>
      <sz val="10"/>
      <color indexed="8"/>
      <name val="Arial"/>
      <family val="2"/>
    </font>
    <font>
      <sz val="10"/>
      <color theme="1"/>
      <name val="Arial"/>
      <family val="2"/>
    </font>
    <font>
      <sz val="10"/>
      <color theme="1"/>
      <name val="Calibri"/>
      <family val="2"/>
      <scheme val="minor"/>
    </font>
    <font>
      <sz val="11"/>
      <color theme="1"/>
      <name val="Arial"/>
      <family val="2"/>
    </font>
    <font>
      <b/>
      <sz val="11"/>
      <color rgb="FFFF0000"/>
      <name val="Calibri"/>
      <family val="2"/>
      <scheme val="minor"/>
    </font>
    <font>
      <b/>
      <sz val="14"/>
      <color indexed="30"/>
      <name val="Cambria"/>
      <family val="1"/>
    </font>
    <font>
      <sz val="11"/>
      <color indexed="8"/>
      <name val="Calibri"/>
      <family val="2"/>
    </font>
    <font>
      <sz val="11"/>
      <color indexed="8"/>
      <name val="Calibri"/>
      <family val="2"/>
      <scheme val="minor"/>
    </font>
    <font>
      <sz val="11"/>
      <color rgb="FF000000"/>
      <name val="Calibri"/>
      <family val="2"/>
    </font>
    <font>
      <sz val="11"/>
      <name val="Calibri"/>
      <family val="2"/>
    </font>
    <font>
      <u/>
      <sz val="11"/>
      <color indexed="12"/>
      <name val="Calibri"/>
      <family val="2"/>
    </font>
    <font>
      <b/>
      <sz val="11"/>
      <name val="Calibri"/>
      <family val="2"/>
    </font>
    <font>
      <b/>
      <sz val="10"/>
      <color rgb="FFFF0000"/>
      <name val="Calibri"/>
      <family val="2"/>
      <scheme val="minor"/>
    </font>
    <font>
      <sz val="12"/>
      <color theme="1"/>
      <name val="Calibri"/>
      <family val="2"/>
      <scheme val="minor"/>
    </font>
    <font>
      <b/>
      <sz val="14"/>
      <color rgb="FF0066CC"/>
      <name val="Cambria"/>
      <family val="1"/>
    </font>
    <font>
      <sz val="9"/>
      <color theme="1"/>
      <name val="Calibri"/>
      <family val="2"/>
      <scheme val="minor"/>
    </font>
    <font>
      <sz val="14"/>
      <color indexed="8"/>
      <name val="Calibri"/>
      <family val="2"/>
    </font>
    <font>
      <sz val="14"/>
      <color indexed="50"/>
      <name val="Calibri"/>
      <family val="2"/>
    </font>
    <font>
      <sz val="11"/>
      <color indexed="56"/>
      <name val="Calibri"/>
      <family val="2"/>
    </font>
    <font>
      <sz val="13"/>
      <color indexed="56"/>
      <name val="Calibri"/>
      <family val="2"/>
    </font>
    <font>
      <sz val="11"/>
      <name val="Calibri"/>
      <family val="1"/>
    </font>
    <font>
      <sz val="12"/>
      <color rgb="FFFF0000"/>
      <name val="Calibri"/>
      <family val="2"/>
      <scheme val="minor"/>
    </font>
    <font>
      <b/>
      <sz val="11"/>
      <color theme="1"/>
      <name val="Calibri"/>
      <family val="2"/>
      <scheme val="minor"/>
    </font>
    <font>
      <b/>
      <vertAlign val="superscript"/>
      <sz val="11"/>
      <color indexed="8"/>
      <name val="Calibri"/>
      <family val="2"/>
    </font>
    <font>
      <u/>
      <sz val="10"/>
      <color theme="10"/>
      <name val="Calibri"/>
      <family val="2"/>
    </font>
    <font>
      <b/>
      <sz val="12"/>
      <color rgb="FF0069B4"/>
      <name val="Cambria"/>
      <family val="1"/>
    </font>
    <font>
      <b/>
      <vertAlign val="superscript"/>
      <sz val="12"/>
      <color rgb="FF0069B4"/>
      <name val="Cambria"/>
      <family val="1"/>
    </font>
    <font>
      <sz val="11"/>
      <color theme="1"/>
      <name val="Cambria"/>
      <family val="1"/>
    </font>
    <font>
      <vertAlign val="superscript"/>
      <sz val="9"/>
      <color rgb="FF000000"/>
      <name val="Calibri"/>
      <family val="2"/>
    </font>
    <font>
      <sz val="9"/>
      <color rgb="FF000000"/>
      <name val="Calibri"/>
      <family val="2"/>
    </font>
    <font>
      <b/>
      <sz val="11"/>
      <color theme="9" tint="-0.249977111117893"/>
      <name val="Calibri"/>
      <family val="2"/>
      <scheme val="minor"/>
    </font>
    <font>
      <b/>
      <sz val="11"/>
      <color indexed="8"/>
      <name val="Calibri"/>
      <family val="2"/>
      <scheme val="minor"/>
    </font>
    <font>
      <b/>
      <sz val="10"/>
      <color theme="1"/>
      <name val="Arial"/>
      <family val="2"/>
    </font>
    <font>
      <sz val="11"/>
      <name val="Calibri"/>
      <family val="2"/>
      <scheme val="minor"/>
    </font>
    <font>
      <b/>
      <vertAlign val="superscript"/>
      <sz val="11"/>
      <color theme="1"/>
      <name val="Calibri"/>
      <family val="2"/>
      <scheme val="minor"/>
    </font>
    <font>
      <b/>
      <u/>
      <sz val="11"/>
      <color theme="1"/>
      <name val="Calibri"/>
      <family val="2"/>
      <scheme val="minor"/>
    </font>
    <font>
      <i/>
      <sz val="10"/>
      <color theme="1"/>
      <name val="Calibri"/>
      <family val="2"/>
      <scheme val="minor"/>
    </font>
    <font>
      <b/>
      <vertAlign val="superscript"/>
      <sz val="10"/>
      <color theme="1"/>
      <name val="Calibri"/>
      <family val="2"/>
      <scheme val="minor"/>
    </font>
    <font>
      <b/>
      <sz val="11"/>
      <name val="Calibri"/>
      <family val="2"/>
      <scheme val="minor"/>
    </font>
    <font>
      <i/>
      <sz val="11"/>
      <color theme="1"/>
      <name val="Calibri"/>
      <family val="2"/>
      <scheme val="minor"/>
    </font>
    <font>
      <b/>
      <sz val="14"/>
      <color rgb="FFFF0000"/>
      <name val="Calibri"/>
      <family val="2"/>
      <scheme val="minor"/>
    </font>
    <font>
      <b/>
      <sz val="12"/>
      <color rgb="FFFF0000"/>
      <name val="Calibri"/>
      <family val="2"/>
      <scheme val="minor"/>
    </font>
    <font>
      <b/>
      <i/>
      <sz val="10"/>
      <color rgb="FFFF0000"/>
      <name val="Calibri"/>
      <family val="2"/>
      <scheme val="minor"/>
    </font>
    <font>
      <u/>
      <sz val="11"/>
      <color rgb="FF000000"/>
      <name val="Calibri"/>
      <family val="2"/>
    </font>
    <font>
      <sz val="11"/>
      <color theme="1"/>
      <name val="Calibri"/>
      <family val="2"/>
    </font>
    <font>
      <sz val="11"/>
      <color indexed="8"/>
      <name val="Calibri"/>
      <family val="1"/>
    </font>
    <font>
      <b/>
      <sz val="12"/>
      <color theme="1"/>
      <name val="Calibri"/>
      <family val="2"/>
      <scheme val="minor"/>
    </font>
    <font>
      <b/>
      <sz val="16"/>
      <color theme="1"/>
      <name val="Calibri"/>
      <family val="2"/>
    </font>
    <font>
      <sz val="12"/>
      <color rgb="FFFF0000"/>
      <name val="Arial"/>
      <family val="2"/>
    </font>
    <font>
      <i/>
      <sz val="11"/>
      <name val="Calibri"/>
      <family val="2"/>
      <scheme val="minor"/>
    </font>
    <font>
      <b/>
      <sz val="18"/>
      <color rgb="FF003366"/>
      <name val="Calibri"/>
      <family val="2"/>
    </font>
    <font>
      <vertAlign val="superscript"/>
      <sz val="11"/>
      <name val="Calibri"/>
      <family val="2"/>
      <scheme val="minor"/>
    </font>
    <font>
      <vertAlign val="superscript"/>
      <sz val="11"/>
      <color theme="1"/>
      <name val="Calibri"/>
      <family val="2"/>
      <scheme val="minor"/>
    </font>
    <font>
      <i/>
      <sz val="11"/>
      <name val="Calibri"/>
      <family val="2"/>
    </font>
    <font>
      <sz val="11"/>
      <color rgb="FF00B050"/>
      <name val="Calibri"/>
      <family val="2"/>
      <scheme val="minor"/>
    </font>
    <font>
      <b/>
      <sz val="9"/>
      <color rgb="FFC00000"/>
      <name val="Calibri"/>
      <family val="2"/>
      <scheme val="minor"/>
    </font>
    <font>
      <b/>
      <sz val="9"/>
      <color theme="1"/>
      <name val="Calibri"/>
      <family val="2"/>
      <scheme val="minor"/>
    </font>
    <font>
      <sz val="9"/>
      <color rgb="FFC00000"/>
      <name val="Calibri"/>
      <family val="2"/>
      <scheme val="minor"/>
    </font>
    <font>
      <sz val="10"/>
      <color rgb="FF00B050"/>
      <name val="Calibri"/>
      <family val="2"/>
      <scheme val="minor"/>
    </font>
    <font>
      <b/>
      <sz val="11"/>
      <color rgb="FFC00000"/>
      <name val="Calibri"/>
      <family val="2"/>
      <scheme val="minor"/>
    </font>
    <font>
      <b/>
      <sz val="11"/>
      <color indexed="8"/>
      <name val="Calibri"/>
      <family val="2"/>
    </font>
    <font>
      <sz val="14"/>
      <color indexed="56"/>
      <name val="Calibri"/>
      <family val="2"/>
    </font>
    <font>
      <b/>
      <sz val="26"/>
      <color indexed="56"/>
      <name val="Calibri"/>
      <family val="2"/>
    </font>
    <font>
      <b/>
      <sz val="10"/>
      <name val="Calibri"/>
      <family val="2"/>
    </font>
    <font>
      <sz val="10"/>
      <name val="Calibri"/>
      <family val="2"/>
    </font>
    <font>
      <b/>
      <sz val="21"/>
      <color rgb="FF003366"/>
      <name val="Calibri"/>
      <family val="2"/>
    </font>
    <font>
      <b/>
      <sz val="16"/>
      <name val="Cambria"/>
      <family val="1"/>
    </font>
    <font>
      <b/>
      <sz val="16"/>
      <color indexed="30"/>
      <name val="Cambria"/>
      <family val="1"/>
    </font>
    <font>
      <sz val="11"/>
      <color rgb="FFFF0000"/>
      <name val="Arial"/>
      <family val="2"/>
    </font>
    <font>
      <b/>
      <sz val="8"/>
      <color rgb="FFFF0000"/>
      <name val="Calibri"/>
      <family val="2"/>
      <scheme val="minor"/>
    </font>
    <font>
      <sz val="9"/>
      <color indexed="8"/>
      <name val="Calibri"/>
      <family val="2"/>
    </font>
    <font>
      <u/>
      <sz val="9"/>
      <color theme="10"/>
      <name val="Calibri"/>
      <family val="2"/>
    </font>
    <font>
      <b/>
      <sz val="10"/>
      <color theme="9" tint="-0.249977111117893"/>
      <name val="Calibri"/>
      <family val="2"/>
      <scheme val="minor"/>
    </font>
    <font>
      <b/>
      <sz val="10"/>
      <name val="Calibri"/>
      <family val="2"/>
      <scheme val="minor"/>
    </font>
    <font>
      <i/>
      <sz val="9"/>
      <color rgb="FF0069B4"/>
      <name val="Calibri"/>
      <family val="2"/>
      <scheme val="minor"/>
    </font>
    <font>
      <sz val="20"/>
      <color rgb="FFC0000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0" tint="-4.9989318521683403E-2"/>
        <bgColor indexed="64"/>
      </patternFill>
    </fill>
    <fill>
      <patternFill patternType="lightGray">
        <bgColor theme="4" tint="0.79998168889431442"/>
      </patternFill>
    </fill>
    <fill>
      <patternFill patternType="lightGray"/>
    </fill>
    <fill>
      <patternFill patternType="solid">
        <fgColor theme="4" tint="0.79995117038483843"/>
        <bgColor indexed="64"/>
      </patternFill>
    </fill>
  </fills>
  <borders count="54">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theme="0"/>
      </bottom>
      <diagonal/>
    </border>
    <border>
      <left style="thin">
        <color indexed="64"/>
      </left>
      <right/>
      <top style="thin">
        <color theme="0"/>
      </top>
      <bottom style="thin">
        <color theme="0"/>
      </bottom>
      <diagonal/>
    </border>
    <border>
      <left style="thin">
        <color indexed="64"/>
      </left>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theme="0"/>
      </bottom>
      <diagonal/>
    </border>
    <border>
      <left/>
      <right/>
      <top style="medium">
        <color indexed="64"/>
      </top>
      <bottom/>
      <diagonal/>
    </border>
    <border>
      <left style="thin">
        <color indexed="64"/>
      </left>
      <right style="thin">
        <color indexed="64"/>
      </right>
      <top style="dashed">
        <color indexed="64"/>
      </top>
      <bottom/>
      <diagonal/>
    </border>
    <border>
      <left/>
      <right/>
      <top style="dashed">
        <color indexed="64"/>
      </top>
      <bottom/>
      <diagonal/>
    </border>
    <border>
      <left style="thin">
        <color indexed="64"/>
      </left>
      <right style="thin">
        <color indexed="64"/>
      </right>
      <top style="thin">
        <color theme="0"/>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dashed">
        <color indexed="64"/>
      </right>
      <top style="thin">
        <color indexed="64"/>
      </top>
      <bottom/>
      <diagonal/>
    </border>
    <border>
      <left style="thin">
        <color indexed="64"/>
      </left>
      <right style="dashed">
        <color indexed="64"/>
      </right>
      <top/>
      <bottom/>
      <diagonal/>
    </border>
    <border>
      <left style="thin">
        <color indexed="64"/>
      </left>
      <right style="dashed">
        <color indexed="64"/>
      </right>
      <top/>
      <bottom style="medium">
        <color indexed="64"/>
      </bottom>
      <diagonal/>
    </border>
    <border>
      <left/>
      <right style="dashed">
        <color indexed="64"/>
      </right>
      <top style="thin">
        <color indexed="64"/>
      </top>
      <bottom/>
      <diagonal/>
    </border>
    <border>
      <left/>
      <right style="dashed">
        <color indexed="64"/>
      </right>
      <top/>
      <bottom/>
      <diagonal/>
    </border>
    <border>
      <left/>
      <right style="dashed">
        <color indexed="64"/>
      </right>
      <top/>
      <bottom style="medium">
        <color indexed="64"/>
      </bottom>
      <diagonal/>
    </border>
    <border>
      <left style="thin">
        <color indexed="64"/>
      </left>
      <right style="dashed">
        <color indexed="64"/>
      </right>
      <top style="thin">
        <color indexed="64"/>
      </top>
      <bottom style="thin">
        <color theme="0"/>
      </bottom>
      <diagonal/>
    </border>
    <border>
      <left style="thin">
        <color indexed="64"/>
      </left>
      <right style="dashed">
        <color indexed="64"/>
      </right>
      <top style="thin">
        <color theme="0"/>
      </top>
      <bottom style="thin">
        <color theme="0"/>
      </bottom>
      <diagonal/>
    </border>
    <border>
      <left style="thin">
        <color indexed="64"/>
      </left>
      <right style="dashed">
        <color indexed="64"/>
      </right>
      <top style="thin">
        <color theme="0"/>
      </top>
      <bottom/>
      <diagonal/>
    </border>
    <border>
      <left style="thin">
        <color indexed="64"/>
      </left>
      <right style="dashed">
        <color indexed="64"/>
      </right>
      <top/>
      <bottom style="thin">
        <color theme="0"/>
      </bottom>
      <diagonal/>
    </border>
    <border>
      <left style="thin">
        <color indexed="64"/>
      </left>
      <right style="dashed">
        <color indexed="64"/>
      </right>
      <top style="thin">
        <color theme="0"/>
      </top>
      <bottom style="medium">
        <color indexed="64"/>
      </bottom>
      <diagonal/>
    </border>
    <border>
      <left style="thin">
        <color indexed="64"/>
      </left>
      <right style="dashed">
        <color indexed="64"/>
      </right>
      <top style="thin">
        <color indexed="64"/>
      </top>
      <bottom style="thin">
        <color indexed="64"/>
      </bottom>
      <diagonal/>
    </border>
    <border>
      <left/>
      <right style="dashed">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style="thin">
        <color indexed="64"/>
      </right>
      <top style="medium">
        <color indexed="64"/>
      </top>
      <bottom style="thin">
        <color indexed="64"/>
      </bottom>
      <diagonal/>
    </border>
    <border>
      <left style="thin">
        <color indexed="64"/>
      </left>
      <right style="thin">
        <color theme="0"/>
      </right>
      <top style="medium">
        <color indexed="64"/>
      </top>
      <bottom style="thin">
        <color indexed="64"/>
      </bottom>
      <diagonal/>
    </border>
    <border>
      <left style="thin">
        <color indexed="64"/>
      </left>
      <right style="thin">
        <color theme="0"/>
      </right>
      <top style="thin">
        <color indexed="64"/>
      </top>
      <bottom/>
      <diagonal/>
    </border>
    <border>
      <left style="thin">
        <color theme="0"/>
      </left>
      <right style="thin">
        <color indexed="64"/>
      </right>
      <top style="thin">
        <color indexed="64"/>
      </top>
      <bottom/>
      <diagonal/>
    </border>
    <border>
      <left style="thin">
        <color indexed="64"/>
      </left>
      <right/>
      <top style="thin">
        <color indexed="64"/>
      </top>
      <bottom style="thin">
        <color indexed="64"/>
      </bottom>
      <diagonal/>
    </border>
    <border>
      <left style="thin">
        <color theme="0"/>
      </left>
      <right style="thin">
        <color indexed="64"/>
      </right>
      <top style="medium">
        <color indexed="64"/>
      </top>
      <bottom/>
      <diagonal/>
    </border>
    <border>
      <left style="thin">
        <color indexed="64"/>
      </left>
      <right style="thin">
        <color theme="0"/>
      </right>
      <top style="thin">
        <color indexed="64"/>
      </top>
      <bottom style="thin">
        <color indexed="64"/>
      </bottom>
      <diagonal/>
    </border>
    <border>
      <left style="thin">
        <color theme="0"/>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s>
  <cellStyleXfs count="3">
    <xf numFmtId="0" fontId="0" fillId="0" borderId="0"/>
    <xf numFmtId="0" fontId="2" fillId="0" borderId="0" applyNumberFormat="0" applyFill="0" applyBorder="0" applyAlignment="0" applyProtection="0">
      <alignment vertical="top"/>
      <protection locked="0"/>
    </xf>
    <xf numFmtId="0" fontId="6" fillId="0" borderId="0"/>
  </cellStyleXfs>
  <cellXfs count="356">
    <xf numFmtId="0" fontId="0" fillId="0" borderId="0" xfId="0"/>
    <xf numFmtId="0" fontId="3" fillId="0" borderId="0" xfId="0" applyFont="1" applyAlignment="1">
      <alignment vertical="top"/>
    </xf>
    <xf numFmtId="1" fontId="3" fillId="0" borderId="0" xfId="0" applyNumberFormat="1" applyFont="1" applyAlignment="1">
      <alignment vertical="top"/>
    </xf>
    <xf numFmtId="0" fontId="4" fillId="0" borderId="0" xfId="0" applyFont="1" applyAlignment="1">
      <alignment vertical="top"/>
    </xf>
    <xf numFmtId="1" fontId="4" fillId="0" borderId="0" xfId="0" applyNumberFormat="1" applyFont="1" applyAlignment="1">
      <alignment vertical="top"/>
    </xf>
    <xf numFmtId="12" fontId="4" fillId="0" borderId="0" xfId="0" applyNumberFormat="1" applyFont="1" applyAlignment="1">
      <alignment vertical="top" wrapText="1"/>
    </xf>
    <xf numFmtId="12" fontId="4" fillId="0" borderId="0" xfId="0" applyNumberFormat="1" applyFont="1" applyFill="1" applyAlignment="1">
      <alignment vertical="top" wrapText="1"/>
    </xf>
    <xf numFmtId="164" fontId="7" fillId="0" borderId="0" xfId="0" applyNumberFormat="1" applyFont="1" applyFill="1"/>
    <xf numFmtId="0" fontId="7" fillId="0" borderId="0" xfId="0" applyFont="1" applyFill="1"/>
    <xf numFmtId="0" fontId="5" fillId="0" borderId="12" xfId="0" applyFont="1" applyFill="1" applyBorder="1" applyAlignment="1">
      <alignment horizontal="center" vertical="center"/>
    </xf>
    <xf numFmtId="0" fontId="5" fillId="0" borderId="12" xfId="0" applyFont="1" applyFill="1" applyBorder="1" applyAlignment="1">
      <alignment horizontal="center" vertical="top"/>
    </xf>
    <xf numFmtId="0" fontId="7" fillId="0" borderId="0" xfId="0" applyFont="1" applyFill="1" applyAlignment="1">
      <alignment vertical="top"/>
    </xf>
    <xf numFmtId="1" fontId="7" fillId="0" borderId="0" xfId="0" applyNumberFormat="1" applyFont="1" applyFill="1" applyAlignment="1">
      <alignment vertical="top"/>
    </xf>
    <xf numFmtId="0" fontId="7" fillId="0" borderId="0" xfId="0" applyFont="1" applyAlignment="1">
      <alignment horizontal="center" vertical="top"/>
    </xf>
    <xf numFmtId="0" fontId="7" fillId="0" borderId="0" xfId="0" applyFont="1" applyAlignment="1">
      <alignment vertical="top"/>
    </xf>
    <xf numFmtId="1" fontId="7" fillId="0" borderId="0" xfId="0" applyNumberFormat="1" applyFont="1" applyAlignment="1">
      <alignment vertical="top"/>
    </xf>
    <xf numFmtId="0" fontId="9" fillId="0" borderId="0" xfId="0" applyFont="1" applyAlignment="1">
      <alignment horizontal="center" vertical="top"/>
    </xf>
    <xf numFmtId="0" fontId="9" fillId="0" borderId="0" xfId="0" applyFont="1" applyAlignment="1">
      <alignment vertical="top"/>
    </xf>
    <xf numFmtId="1" fontId="9" fillId="0" borderId="0" xfId="0" applyNumberFormat="1" applyFont="1" applyAlignment="1">
      <alignment vertical="top"/>
    </xf>
    <xf numFmtId="0" fontId="0" fillId="0" borderId="0" xfId="0" applyFont="1"/>
    <xf numFmtId="0" fontId="0" fillId="2" borderId="0" xfId="0" applyFont="1" applyFill="1" applyAlignment="1">
      <alignment horizontal="justify" vertical="top" wrapText="1"/>
    </xf>
    <xf numFmtId="0" fontId="1" fillId="0" borderId="0" xfId="0" applyFont="1"/>
    <xf numFmtId="0" fontId="12" fillId="2" borderId="0" xfId="0" applyFont="1" applyFill="1" applyAlignment="1">
      <alignment horizontal="justify" vertical="top" wrapText="1"/>
    </xf>
    <xf numFmtId="0" fontId="10" fillId="0" borderId="0" xfId="0" applyFont="1" applyAlignment="1">
      <alignment vertical="top" wrapText="1"/>
    </xf>
    <xf numFmtId="0" fontId="13" fillId="2" borderId="0" xfId="0" applyFont="1" applyFill="1" applyAlignment="1">
      <alignment horizontal="justify" vertical="top" wrapText="1"/>
    </xf>
    <xf numFmtId="0" fontId="8" fillId="0" borderId="0" xfId="0" applyFont="1"/>
    <xf numFmtId="0" fontId="18" fillId="0" borderId="0" xfId="0" applyFont="1" applyFill="1"/>
    <xf numFmtId="0" fontId="8" fillId="0" borderId="0" xfId="0" applyFont="1" applyFill="1"/>
    <xf numFmtId="0" fontId="19" fillId="0" borderId="0" xfId="0" applyFont="1"/>
    <xf numFmtId="0" fontId="20" fillId="2" borderId="0" xfId="0" applyFont="1" applyFill="1" applyAlignment="1">
      <alignment horizontal="justify" vertical="top" wrapText="1"/>
    </xf>
    <xf numFmtId="0" fontId="17" fillId="2" borderId="0" xfId="1" applyNumberFormat="1" applyFont="1" applyFill="1" applyBorder="1" applyAlignment="1" applyProtection="1">
      <alignment horizontal="left" wrapText="1"/>
    </xf>
    <xf numFmtId="0" fontId="2" fillId="0" borderId="0" xfId="1" quotePrefix="1" applyBorder="1" applyAlignment="1" applyProtection="1">
      <alignment horizontal="right" vertical="top"/>
    </xf>
    <xf numFmtId="0" fontId="8" fillId="0" borderId="0" xfId="0" applyFont="1" applyAlignment="1">
      <alignment horizontal="left" vertical="top" wrapText="1" indent="38"/>
    </xf>
    <xf numFmtId="0" fontId="5" fillId="3" borderId="11" xfId="0" applyFont="1" applyFill="1" applyBorder="1" applyAlignment="1">
      <alignment horizontal="center" vertical="center"/>
    </xf>
    <xf numFmtId="49" fontId="0" fillId="3" borderId="0" xfId="0" applyNumberFormat="1" applyFill="1" applyAlignment="1"/>
    <xf numFmtId="0" fontId="5" fillId="3" borderId="12" xfId="0" applyFont="1" applyFill="1" applyBorder="1" applyAlignment="1">
      <alignment horizontal="center" vertical="center"/>
    </xf>
    <xf numFmtId="0" fontId="5" fillId="3" borderId="12" xfId="0" applyFont="1" applyFill="1" applyBorder="1" applyAlignment="1">
      <alignment horizontal="center" vertical="top"/>
    </xf>
    <xf numFmtId="0" fontId="0" fillId="0" borderId="0" xfId="0"/>
    <xf numFmtId="49" fontId="0" fillId="0" borderId="0" xfId="0" applyNumberFormat="1" applyAlignment="1"/>
    <xf numFmtId="0" fontId="26" fillId="0" borderId="0" xfId="1" applyFont="1" applyBorder="1" applyAlignment="1" applyProtection="1">
      <alignment vertical="top" wrapText="1"/>
    </xf>
    <xf numFmtId="0" fontId="27" fillId="0" borderId="0" xfId="0" applyFont="1"/>
    <xf numFmtId="0" fontId="10" fillId="0" borderId="0" xfId="0" applyFont="1" applyAlignment="1">
      <alignment vertical="top"/>
    </xf>
    <xf numFmtId="0" fontId="28" fillId="4" borderId="3" xfId="0" applyFont="1" applyFill="1" applyBorder="1" applyAlignment="1">
      <alignment vertical="center" wrapText="1"/>
    </xf>
    <xf numFmtId="12" fontId="28" fillId="4" borderId="8" xfId="0" applyNumberFormat="1" applyFont="1" applyFill="1" applyBorder="1" applyAlignment="1">
      <alignment horizontal="center" vertical="top" wrapText="1"/>
    </xf>
    <xf numFmtId="12" fontId="28" fillId="4" borderId="9" xfId="0" applyNumberFormat="1" applyFont="1" applyFill="1" applyBorder="1" applyAlignment="1">
      <alignment horizontal="center" vertical="top" wrapText="1"/>
    </xf>
    <xf numFmtId="164" fontId="13" fillId="3" borderId="11" xfId="2" applyNumberFormat="1" applyFont="1" applyFill="1" applyBorder="1" applyAlignment="1">
      <alignment horizontal="right" vertical="center" wrapText="1" indent="7"/>
    </xf>
    <xf numFmtId="164" fontId="13" fillId="0" borderId="12" xfId="2" applyNumberFormat="1" applyFont="1" applyFill="1" applyBorder="1" applyAlignment="1">
      <alignment horizontal="right" vertical="center" wrapText="1" indent="7"/>
    </xf>
    <xf numFmtId="164" fontId="13" fillId="3" borderId="12" xfId="2" applyNumberFormat="1" applyFont="1" applyFill="1" applyBorder="1" applyAlignment="1">
      <alignment horizontal="right" vertical="center" wrapText="1" indent="7"/>
    </xf>
    <xf numFmtId="164" fontId="13" fillId="0" borderId="12" xfId="2" applyNumberFormat="1" applyFont="1" applyFill="1" applyBorder="1" applyAlignment="1">
      <alignment horizontal="right" vertical="top" wrapText="1" indent="7"/>
    </xf>
    <xf numFmtId="164" fontId="13" fillId="0" borderId="13" xfId="2" applyNumberFormat="1" applyFont="1" applyFill="1" applyBorder="1" applyAlignment="1">
      <alignment horizontal="right" vertical="center" wrapText="1" indent="7"/>
    </xf>
    <xf numFmtId="164" fontId="13" fillId="3" borderId="6" xfId="2" applyNumberFormat="1" applyFont="1" applyFill="1" applyBorder="1" applyAlignment="1">
      <alignment horizontal="right" vertical="center" wrapText="1" indent="7"/>
    </xf>
    <xf numFmtId="164" fontId="13" fillId="0" borderId="14" xfId="2" applyNumberFormat="1" applyFont="1" applyFill="1" applyBorder="1" applyAlignment="1">
      <alignment horizontal="right" vertical="center" wrapText="1" indent="7"/>
    </xf>
    <xf numFmtId="3" fontId="13" fillId="3" borderId="11" xfId="2" applyNumberFormat="1" applyFont="1" applyFill="1" applyBorder="1" applyAlignment="1">
      <alignment horizontal="right" vertical="center" wrapText="1" indent="1"/>
    </xf>
    <xf numFmtId="3" fontId="13" fillId="0" borderId="12" xfId="2" applyNumberFormat="1" applyFont="1" applyFill="1" applyBorder="1" applyAlignment="1">
      <alignment horizontal="right" vertical="center" wrapText="1" indent="1"/>
    </xf>
    <xf numFmtId="3" fontId="13" fillId="3" borderId="12" xfId="2" applyNumberFormat="1" applyFont="1" applyFill="1" applyBorder="1" applyAlignment="1">
      <alignment horizontal="right" vertical="center" wrapText="1" indent="1"/>
    </xf>
    <xf numFmtId="3" fontId="13" fillId="0" borderId="12" xfId="2" applyNumberFormat="1" applyFont="1" applyFill="1" applyBorder="1" applyAlignment="1">
      <alignment horizontal="right" vertical="top" wrapText="1" indent="1"/>
    </xf>
    <xf numFmtId="3" fontId="13" fillId="0" borderId="13" xfId="2" applyNumberFormat="1" applyFont="1" applyFill="1" applyBorder="1" applyAlignment="1">
      <alignment horizontal="right" vertical="center" wrapText="1" indent="1"/>
    </xf>
    <xf numFmtId="3" fontId="13" fillId="3" borderId="8" xfId="2" applyNumberFormat="1" applyFont="1" applyFill="1" applyBorder="1" applyAlignment="1">
      <alignment horizontal="right" vertical="center" wrapText="1" indent="1"/>
    </xf>
    <xf numFmtId="3" fontId="13" fillId="0" borderId="14" xfId="2" applyNumberFormat="1" applyFont="1" applyFill="1" applyBorder="1" applyAlignment="1">
      <alignment horizontal="right" vertical="center" wrapText="1" indent="1"/>
    </xf>
    <xf numFmtId="3" fontId="0" fillId="3" borderId="2" xfId="0" applyNumberFormat="1" applyFill="1" applyBorder="1" applyAlignment="1">
      <alignment horizontal="right" indent="1"/>
    </xf>
    <xf numFmtId="3" fontId="0" fillId="0" borderId="6" xfId="0" applyNumberFormat="1" applyBorder="1" applyAlignment="1">
      <alignment horizontal="right" indent="1"/>
    </xf>
    <xf numFmtId="3" fontId="0" fillId="3" borderId="6" xfId="0" applyNumberFormat="1" applyFill="1" applyBorder="1" applyAlignment="1">
      <alignment horizontal="right" indent="1"/>
    </xf>
    <xf numFmtId="0" fontId="21" fillId="0" borderId="0" xfId="0" applyFont="1" applyFill="1" applyAlignment="1">
      <alignment vertical="top"/>
    </xf>
    <xf numFmtId="164" fontId="13" fillId="3" borderId="11" xfId="2" applyNumberFormat="1" applyFont="1" applyFill="1" applyBorder="1" applyAlignment="1">
      <alignment horizontal="right" vertical="center" wrapText="1" indent="8"/>
    </xf>
    <xf numFmtId="164" fontId="13" fillId="0" borderId="12" xfId="2" applyNumberFormat="1" applyFont="1" applyFill="1" applyBorder="1" applyAlignment="1">
      <alignment horizontal="right" vertical="center" wrapText="1" indent="8"/>
    </xf>
    <xf numFmtId="164" fontId="13" fillId="3" borderId="12" xfId="2" applyNumberFormat="1" applyFont="1" applyFill="1" applyBorder="1" applyAlignment="1">
      <alignment horizontal="right" vertical="center" wrapText="1" indent="8"/>
    </xf>
    <xf numFmtId="164" fontId="13" fillId="0" borderId="12" xfId="2" applyNumberFormat="1" applyFont="1" applyFill="1" applyBorder="1" applyAlignment="1">
      <alignment horizontal="right" vertical="top" wrapText="1" indent="8"/>
    </xf>
    <xf numFmtId="164" fontId="13" fillId="0" borderId="13" xfId="2" applyNumberFormat="1" applyFont="1" applyFill="1" applyBorder="1" applyAlignment="1">
      <alignment horizontal="right" vertical="center" wrapText="1" indent="8"/>
    </xf>
    <xf numFmtId="164" fontId="13" fillId="3" borderId="6" xfId="2" applyNumberFormat="1" applyFont="1" applyFill="1" applyBorder="1" applyAlignment="1">
      <alignment horizontal="right" vertical="center" wrapText="1" indent="8"/>
    </xf>
    <xf numFmtId="164" fontId="13" fillId="0" borderId="14" xfId="2" applyNumberFormat="1" applyFont="1" applyFill="1" applyBorder="1" applyAlignment="1">
      <alignment horizontal="right" vertical="center" wrapText="1" indent="8"/>
    </xf>
    <xf numFmtId="12" fontId="0" fillId="4" borderId="0" xfId="0" applyNumberFormat="1" applyFont="1" applyFill="1" applyBorder="1" applyAlignment="1">
      <alignment horizontal="left" vertical="center" wrapText="1"/>
    </xf>
    <xf numFmtId="3" fontId="0" fillId="3" borderId="8" xfId="0" applyNumberFormat="1" applyFill="1" applyBorder="1" applyAlignment="1">
      <alignment horizontal="right" indent="1"/>
    </xf>
    <xf numFmtId="0" fontId="0" fillId="4" borderId="7" xfId="0" applyFont="1" applyFill="1" applyBorder="1" applyAlignment="1">
      <alignment vertical="center"/>
    </xf>
    <xf numFmtId="164" fontId="0" fillId="0" borderId="0" xfId="0" applyNumberFormat="1" applyAlignment="1"/>
    <xf numFmtId="0" fontId="5" fillId="3" borderId="13" xfId="0" applyFont="1" applyFill="1" applyBorder="1" applyAlignment="1">
      <alignment horizontal="center" vertical="center"/>
    </xf>
    <xf numFmtId="49" fontId="0" fillId="3" borderId="0" xfId="0" applyNumberFormat="1" applyFill="1" applyBorder="1" applyAlignment="1"/>
    <xf numFmtId="164" fontId="13" fillId="3" borderId="13" xfId="2" applyNumberFormat="1" applyFont="1" applyFill="1" applyBorder="1" applyAlignment="1">
      <alignment horizontal="right" vertical="center" wrapText="1" indent="8"/>
    </xf>
    <xf numFmtId="0" fontId="17" fillId="2" borderId="0" xfId="1" applyNumberFormat="1" applyFont="1" applyFill="1" applyBorder="1" applyAlignment="1" applyProtection="1">
      <alignment horizontal="left" vertical="top" wrapText="1"/>
    </xf>
    <xf numFmtId="0" fontId="2" fillId="0" borderId="0" xfId="1" quotePrefix="1" applyBorder="1" applyAlignment="1" applyProtection="1">
      <alignment horizontal="right" vertical="top" wrapText="1"/>
    </xf>
    <xf numFmtId="12" fontId="28" fillId="4" borderId="9" xfId="0" applyNumberFormat="1" applyFont="1" applyFill="1" applyBorder="1" applyAlignment="1">
      <alignment horizontal="center" vertical="center" wrapText="1"/>
    </xf>
    <xf numFmtId="0" fontId="28" fillId="0" borderId="0" xfId="0" applyFont="1" applyAlignment="1">
      <alignment vertical="center"/>
    </xf>
    <xf numFmtId="164" fontId="28" fillId="0" borderId="0" xfId="0" applyNumberFormat="1" applyFont="1" applyAlignment="1">
      <alignment vertical="center"/>
    </xf>
    <xf numFmtId="164" fontId="38" fillId="0" borderId="0" xfId="0" applyNumberFormat="1" applyFont="1" applyFill="1" applyAlignment="1">
      <alignment vertical="center"/>
    </xf>
    <xf numFmtId="0" fontId="38" fillId="0" borderId="0" xfId="0" applyFont="1" applyFill="1" applyAlignment="1">
      <alignment vertical="center"/>
    </xf>
    <xf numFmtId="49" fontId="0" fillId="3" borderId="0" xfId="0" applyNumberFormat="1" applyFill="1" applyAlignment="1">
      <alignment vertical="center"/>
    </xf>
    <xf numFmtId="49" fontId="0" fillId="0" borderId="0" xfId="0" applyNumberFormat="1" applyAlignment="1">
      <alignment vertical="center"/>
    </xf>
    <xf numFmtId="3" fontId="28" fillId="3" borderId="16" xfId="0" applyNumberFormat="1" applyFont="1" applyFill="1" applyBorder="1" applyAlignment="1">
      <alignment horizontal="right" vertical="center" indent="1"/>
    </xf>
    <xf numFmtId="3" fontId="0" fillId="3" borderId="2" xfId="0" applyNumberFormat="1" applyFill="1" applyBorder="1" applyAlignment="1">
      <alignment horizontal="right" vertical="center" indent="1"/>
    </xf>
    <xf numFmtId="3" fontId="0" fillId="0" borderId="6" xfId="0" applyNumberFormat="1" applyBorder="1" applyAlignment="1">
      <alignment horizontal="right" vertical="center" indent="1"/>
    </xf>
    <xf numFmtId="3" fontId="0" fillId="3" borderId="6" xfId="0" applyNumberFormat="1" applyFill="1" applyBorder="1" applyAlignment="1">
      <alignment horizontal="right" vertical="center" indent="1"/>
    </xf>
    <xf numFmtId="3" fontId="0" fillId="3" borderId="8" xfId="0" applyNumberFormat="1" applyFill="1" applyBorder="1" applyAlignment="1">
      <alignment horizontal="right" vertical="center" indent="1"/>
    </xf>
    <xf numFmtId="164" fontId="13" fillId="3" borderId="2" xfId="2" applyNumberFormat="1" applyFont="1" applyFill="1" applyBorder="1" applyAlignment="1">
      <alignment horizontal="right" vertical="center" wrapText="1" indent="3"/>
    </xf>
    <xf numFmtId="164" fontId="13" fillId="0" borderId="6" xfId="2" applyNumberFormat="1" applyFont="1" applyFill="1" applyBorder="1" applyAlignment="1">
      <alignment horizontal="right" vertical="center" wrapText="1" indent="3"/>
    </xf>
    <xf numFmtId="164" fontId="13" fillId="3" borderId="6" xfId="2" applyNumberFormat="1" applyFont="1" applyFill="1" applyBorder="1" applyAlignment="1">
      <alignment horizontal="right" vertical="center" wrapText="1" indent="3"/>
    </xf>
    <xf numFmtId="164" fontId="13" fillId="3" borderId="9" xfId="2" applyNumberFormat="1" applyFont="1" applyFill="1" applyBorder="1" applyAlignment="1">
      <alignment horizontal="right" vertical="center" wrapText="1" indent="3"/>
    </xf>
    <xf numFmtId="164" fontId="13" fillId="3" borderId="2" xfId="2" applyNumberFormat="1" applyFont="1" applyFill="1" applyBorder="1" applyAlignment="1">
      <alignment horizontal="right" vertical="center" wrapText="1" indent="4"/>
    </xf>
    <xf numFmtId="164" fontId="13" fillId="0" borderId="6" xfId="2" applyNumberFormat="1" applyFont="1" applyFill="1" applyBorder="1" applyAlignment="1">
      <alignment horizontal="right" vertical="center" wrapText="1" indent="4"/>
    </xf>
    <xf numFmtId="164" fontId="13" fillId="3" borderId="6" xfId="2" applyNumberFormat="1" applyFont="1" applyFill="1" applyBorder="1" applyAlignment="1">
      <alignment horizontal="right" vertical="center" wrapText="1" indent="4"/>
    </xf>
    <xf numFmtId="164" fontId="36" fillId="3" borderId="16" xfId="0" applyNumberFormat="1" applyFont="1" applyFill="1" applyBorder="1" applyAlignment="1">
      <alignment horizontal="right" vertical="center" indent="3"/>
    </xf>
    <xf numFmtId="164" fontId="36" fillId="3" borderId="2" xfId="0" applyNumberFormat="1" applyFont="1" applyFill="1" applyBorder="1" applyAlignment="1">
      <alignment horizontal="right" indent="3"/>
    </xf>
    <xf numFmtId="164" fontId="10" fillId="0" borderId="6" xfId="0" applyNumberFormat="1" applyFont="1" applyBorder="1" applyAlignment="1">
      <alignment horizontal="right" indent="3"/>
    </xf>
    <xf numFmtId="164" fontId="36" fillId="3" borderId="6" xfId="0" applyNumberFormat="1" applyFont="1" applyFill="1" applyBorder="1" applyAlignment="1">
      <alignment horizontal="right" indent="3"/>
    </xf>
    <xf numFmtId="164" fontId="36" fillId="0" borderId="6" xfId="0" applyNumberFormat="1" applyFont="1" applyBorder="1" applyAlignment="1">
      <alignment horizontal="right" indent="3"/>
    </xf>
    <xf numFmtId="164" fontId="10" fillId="3" borderId="6" xfId="0" applyNumberFormat="1" applyFont="1" applyFill="1" applyBorder="1" applyAlignment="1">
      <alignment horizontal="right" indent="3"/>
    </xf>
    <xf numFmtId="164" fontId="36" fillId="3" borderId="8" xfId="0" applyNumberFormat="1" applyFont="1" applyFill="1" applyBorder="1" applyAlignment="1">
      <alignment horizontal="right" indent="3"/>
    </xf>
    <xf numFmtId="0" fontId="28" fillId="3" borderId="17" xfId="0" applyFont="1" applyFill="1" applyBorder="1" applyAlignment="1">
      <alignment horizontal="center" vertical="center"/>
    </xf>
    <xf numFmtId="0" fontId="28" fillId="0" borderId="18" xfId="0" applyFont="1" applyFill="1" applyBorder="1" applyAlignment="1">
      <alignment horizontal="center" vertical="center"/>
    </xf>
    <xf numFmtId="0" fontId="28" fillId="3" borderId="18" xfId="0" applyFont="1" applyFill="1" applyBorder="1" applyAlignment="1">
      <alignment horizontal="center" vertical="center"/>
    </xf>
    <xf numFmtId="12" fontId="28" fillId="4" borderId="19" xfId="0" applyNumberFormat="1" applyFont="1" applyFill="1" applyBorder="1" applyAlignment="1">
      <alignment horizontal="center" vertical="center" wrapText="1"/>
    </xf>
    <xf numFmtId="0" fontId="30" fillId="0" borderId="0" xfId="1" applyFont="1" applyAlignment="1" applyProtection="1">
      <alignment vertical="top" wrapText="1"/>
    </xf>
    <xf numFmtId="165" fontId="0" fillId="3" borderId="6" xfId="0" applyNumberFormat="1" applyFill="1" applyBorder="1" applyAlignment="1">
      <alignment horizontal="center" vertical="center"/>
    </xf>
    <xf numFmtId="165" fontId="0" fillId="0" borderId="6" xfId="0" applyNumberFormat="1" applyBorder="1" applyAlignment="1">
      <alignment horizontal="center" vertical="center"/>
    </xf>
    <xf numFmtId="165" fontId="0" fillId="3" borderId="9" xfId="0" applyNumberFormat="1" applyFill="1" applyBorder="1" applyAlignment="1">
      <alignment horizontal="center" vertical="center"/>
    </xf>
    <xf numFmtId="164" fontId="0" fillId="3" borderId="2" xfId="0" applyNumberFormat="1" applyFill="1" applyBorder="1" applyAlignment="1">
      <alignment horizontal="right" vertical="center" indent="4"/>
    </xf>
    <xf numFmtId="164" fontId="0" fillId="0" borderId="6" xfId="0" applyNumberFormat="1" applyBorder="1" applyAlignment="1">
      <alignment horizontal="right" vertical="center" indent="4"/>
    </xf>
    <xf numFmtId="164" fontId="0" fillId="3" borderId="6" xfId="0" applyNumberFormat="1" applyFill="1" applyBorder="1" applyAlignment="1">
      <alignment horizontal="right" vertical="center" indent="4"/>
    </xf>
    <xf numFmtId="164" fontId="0" fillId="3" borderId="9" xfId="0" applyNumberFormat="1" applyFill="1" applyBorder="1" applyAlignment="1">
      <alignment horizontal="right" vertical="center" indent="4"/>
    </xf>
    <xf numFmtId="164" fontId="0" fillId="3" borderId="3" xfId="0" applyNumberFormat="1" applyFill="1" applyBorder="1" applyAlignment="1">
      <alignment horizontal="right" vertical="center" indent="3"/>
    </xf>
    <xf numFmtId="164" fontId="0" fillId="0" borderId="7" xfId="0" applyNumberFormat="1" applyBorder="1" applyAlignment="1">
      <alignment horizontal="right" vertical="center" indent="3"/>
    </xf>
    <xf numFmtId="164" fontId="0" fillId="3" borderId="7" xfId="0" applyNumberFormat="1" applyFill="1" applyBorder="1" applyAlignment="1">
      <alignment horizontal="right" vertical="center" indent="3"/>
    </xf>
    <xf numFmtId="164" fontId="39" fillId="3" borderId="2" xfId="0" applyNumberFormat="1" applyFont="1" applyFill="1" applyBorder="1" applyAlignment="1">
      <alignment horizontal="right" vertical="center" indent="3"/>
    </xf>
    <xf numFmtId="164" fontId="39" fillId="0" borderId="6" xfId="0" applyNumberFormat="1" applyFont="1" applyFill="1" applyBorder="1" applyAlignment="1">
      <alignment horizontal="right" vertical="center" indent="3"/>
    </xf>
    <xf numFmtId="164" fontId="39" fillId="3" borderId="6" xfId="0" applyNumberFormat="1" applyFont="1" applyFill="1" applyBorder="1" applyAlignment="1">
      <alignment horizontal="right" vertical="center" indent="3"/>
    </xf>
    <xf numFmtId="164" fontId="13" fillId="3" borderId="11" xfId="2" applyNumberFormat="1" applyFont="1" applyFill="1" applyBorder="1" applyAlignment="1">
      <alignment horizontal="right" vertical="center" wrapText="1" indent="3"/>
    </xf>
    <xf numFmtId="164" fontId="13" fillId="0" borderId="12" xfId="2" applyNumberFormat="1" applyFont="1" applyFill="1" applyBorder="1" applyAlignment="1">
      <alignment horizontal="right" vertical="center" wrapText="1" indent="3"/>
    </xf>
    <xf numFmtId="164" fontId="13" fillId="3" borderId="12" xfId="2" applyNumberFormat="1" applyFont="1" applyFill="1" applyBorder="1" applyAlignment="1">
      <alignment horizontal="right" vertical="center" wrapText="1" indent="3"/>
    </xf>
    <xf numFmtId="164" fontId="13" fillId="0" borderId="12" xfId="2" applyNumberFormat="1" applyFont="1" applyFill="1" applyBorder="1" applyAlignment="1">
      <alignment horizontal="right" vertical="top" wrapText="1" indent="3"/>
    </xf>
    <xf numFmtId="165" fontId="0" fillId="0" borderId="0" xfId="0" applyNumberFormat="1" applyAlignment="1">
      <alignment horizontal="right" indent="3"/>
    </xf>
    <xf numFmtId="165" fontId="0" fillId="3" borderId="0" xfId="0" applyNumberFormat="1" applyFill="1" applyAlignment="1">
      <alignment horizontal="right" indent="3"/>
    </xf>
    <xf numFmtId="0" fontId="0" fillId="0" borderId="0" xfId="0" applyAlignment="1">
      <alignment vertical="top" wrapText="1"/>
    </xf>
    <xf numFmtId="0" fontId="5" fillId="3" borderId="14" xfId="0" applyFont="1" applyFill="1" applyBorder="1" applyAlignment="1">
      <alignment horizontal="center" vertical="center"/>
    </xf>
    <xf numFmtId="3" fontId="37" fillId="5" borderId="9" xfId="2" applyNumberFormat="1" applyFont="1" applyFill="1" applyBorder="1" applyAlignment="1">
      <alignment horizontal="right" vertical="center" wrapText="1" indent="1"/>
    </xf>
    <xf numFmtId="164" fontId="37" fillId="5" borderId="9" xfId="2" applyNumberFormat="1" applyFont="1" applyFill="1" applyBorder="1" applyAlignment="1">
      <alignment horizontal="right" vertical="center" wrapText="1" indent="7"/>
    </xf>
    <xf numFmtId="3" fontId="28" fillId="2" borderId="2" xfId="0" applyNumberFormat="1" applyFont="1" applyFill="1" applyBorder="1" applyAlignment="1">
      <alignment horizontal="right" vertical="center" indent="1"/>
    </xf>
    <xf numFmtId="164" fontId="36" fillId="2" borderId="2" xfId="0" applyNumberFormat="1" applyFont="1" applyFill="1" applyBorder="1" applyAlignment="1">
      <alignment horizontal="right" vertical="center" indent="3"/>
    </xf>
    <xf numFmtId="3" fontId="28" fillId="0" borderId="21" xfId="0" applyNumberFormat="1" applyFont="1" applyFill="1" applyBorder="1" applyAlignment="1">
      <alignment horizontal="right" vertical="center" indent="1"/>
    </xf>
    <xf numFmtId="164" fontId="36" fillId="0" borderId="21" xfId="0" applyNumberFormat="1" applyFont="1" applyFill="1" applyBorder="1" applyAlignment="1">
      <alignment horizontal="right" vertical="center" indent="3"/>
    </xf>
    <xf numFmtId="3" fontId="37" fillId="0" borderId="21" xfId="2" applyNumberFormat="1" applyFont="1" applyFill="1" applyBorder="1" applyAlignment="1">
      <alignment horizontal="right" vertical="center" wrapText="1" indent="1"/>
    </xf>
    <xf numFmtId="3" fontId="37" fillId="6" borderId="21" xfId="2" applyNumberFormat="1" applyFont="1" applyFill="1" applyBorder="1" applyAlignment="1">
      <alignment horizontal="right" vertical="center" wrapText="1" indent="1"/>
    </xf>
    <xf numFmtId="3" fontId="13" fillId="3" borderId="13" xfId="2" applyNumberFormat="1" applyFont="1" applyFill="1" applyBorder="1" applyAlignment="1">
      <alignment horizontal="right" vertical="center" wrapText="1" indent="1"/>
    </xf>
    <xf numFmtId="164" fontId="13" fillId="3" borderId="13" xfId="2" applyNumberFormat="1" applyFont="1" applyFill="1" applyBorder="1" applyAlignment="1">
      <alignment horizontal="right" vertical="center" wrapText="1" indent="7"/>
    </xf>
    <xf numFmtId="164" fontId="37" fillId="6" borderId="21" xfId="2" applyNumberFormat="1" applyFont="1" applyFill="1" applyBorder="1" applyAlignment="1">
      <alignment horizontal="right" vertical="center" wrapText="1" indent="7"/>
    </xf>
    <xf numFmtId="0" fontId="5" fillId="0" borderId="11"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15" xfId="0" applyFont="1" applyFill="1" applyBorder="1" applyAlignment="1">
      <alignment horizontal="center" vertical="center"/>
    </xf>
    <xf numFmtId="0" fontId="5" fillId="0" borderId="13" xfId="0" applyFont="1" applyFill="1" applyBorder="1" applyAlignment="1">
      <alignment horizontal="center" vertical="center"/>
    </xf>
    <xf numFmtId="0" fontId="5" fillId="0" borderId="23"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5" fillId="0" borderId="20" xfId="0" applyFont="1" applyFill="1" applyBorder="1" applyAlignment="1">
      <alignment horizontal="center" vertical="center" wrapText="1"/>
    </xf>
    <xf numFmtId="0" fontId="5" fillId="0" borderId="27" xfId="0" applyFont="1" applyFill="1" applyBorder="1" applyAlignment="1">
      <alignment horizontal="center" vertical="center"/>
    </xf>
    <xf numFmtId="0" fontId="28" fillId="4" borderId="5" xfId="0" applyFont="1" applyFill="1" applyBorder="1" applyAlignment="1">
      <alignment vertical="center" wrapText="1"/>
    </xf>
    <xf numFmtId="49" fontId="0" fillId="0" borderId="0" xfId="0" applyNumberFormat="1" applyFill="1" applyAlignment="1">
      <alignment vertical="center"/>
    </xf>
    <xf numFmtId="164" fontId="0" fillId="3" borderId="30" xfId="0" applyNumberFormat="1" applyFill="1" applyBorder="1" applyAlignment="1">
      <alignment horizontal="right" vertical="center" indent="2"/>
    </xf>
    <xf numFmtId="164" fontId="0" fillId="3" borderId="31" xfId="0" applyNumberFormat="1" applyFill="1" applyBorder="1" applyAlignment="1">
      <alignment horizontal="right" vertical="center" indent="2"/>
    </xf>
    <xf numFmtId="164" fontId="0" fillId="0" borderId="31" xfId="0" applyNumberFormat="1" applyBorder="1" applyAlignment="1">
      <alignment horizontal="right" vertical="center" indent="2"/>
    </xf>
    <xf numFmtId="164" fontId="0" fillId="0" borderId="32" xfId="0" applyNumberFormat="1" applyFill="1" applyBorder="1" applyAlignment="1">
      <alignment horizontal="right" vertical="center" indent="2"/>
    </xf>
    <xf numFmtId="164" fontId="0" fillId="3" borderId="33" xfId="0" applyNumberFormat="1" applyFill="1" applyBorder="1" applyAlignment="1">
      <alignment horizontal="right" vertical="center" indent="2"/>
    </xf>
    <xf numFmtId="164" fontId="0" fillId="0" borderId="34" xfId="0" applyNumberFormat="1" applyFill="1" applyBorder="1" applyAlignment="1">
      <alignment horizontal="right" vertical="center" indent="2"/>
    </xf>
    <xf numFmtId="164" fontId="0" fillId="3" borderId="34" xfId="0" applyNumberFormat="1" applyFill="1" applyBorder="1" applyAlignment="1">
      <alignment horizontal="right" vertical="center" indent="2"/>
    </xf>
    <xf numFmtId="164" fontId="0" fillId="0" borderId="34" xfId="0" applyNumberFormat="1" applyBorder="1" applyAlignment="1">
      <alignment horizontal="right" vertical="center" indent="2"/>
    </xf>
    <xf numFmtId="164" fontId="0" fillId="0" borderId="35" xfId="0" applyNumberFormat="1" applyFill="1" applyBorder="1" applyAlignment="1">
      <alignment horizontal="right" vertical="center" indent="2"/>
    </xf>
    <xf numFmtId="3" fontId="13" fillId="3" borderId="3" xfId="2" applyNumberFormat="1" applyFont="1" applyFill="1" applyBorder="1" applyAlignment="1">
      <alignment horizontal="right" vertical="center" wrapText="1" indent="2"/>
    </xf>
    <xf numFmtId="3" fontId="13" fillId="0" borderId="7" xfId="2" applyNumberFormat="1" applyFont="1" applyFill="1" applyBorder="1" applyAlignment="1">
      <alignment horizontal="right" vertical="center" wrapText="1" indent="2"/>
    </xf>
    <xf numFmtId="3" fontId="13" fillId="3" borderId="7" xfId="2" applyNumberFormat="1" applyFont="1" applyFill="1" applyBorder="1" applyAlignment="1">
      <alignment horizontal="right" vertical="center" wrapText="1" indent="2"/>
    </xf>
    <xf numFmtId="3" fontId="13" fillId="3" borderId="36" xfId="2" applyNumberFormat="1" applyFont="1" applyFill="1" applyBorder="1" applyAlignment="1">
      <alignment horizontal="right" vertical="center" wrapText="1" indent="2"/>
    </xf>
    <xf numFmtId="3" fontId="13" fillId="0" borderId="37" xfId="2" applyNumberFormat="1" applyFont="1" applyFill="1" applyBorder="1" applyAlignment="1">
      <alignment horizontal="right" vertical="center" wrapText="1" indent="2"/>
    </xf>
    <xf numFmtId="3" fontId="13" fillId="3" borderId="37" xfId="2" applyNumberFormat="1" applyFont="1" applyFill="1" applyBorder="1" applyAlignment="1">
      <alignment horizontal="right" vertical="center" wrapText="1" indent="2"/>
    </xf>
    <xf numFmtId="3" fontId="13" fillId="0" borderId="37" xfId="2" applyNumberFormat="1" applyFont="1" applyFill="1" applyBorder="1" applyAlignment="1">
      <alignment horizontal="right" vertical="top" wrapText="1" indent="2"/>
    </xf>
    <xf numFmtId="3" fontId="13" fillId="0" borderId="38" xfId="2" applyNumberFormat="1" applyFont="1" applyFill="1" applyBorder="1" applyAlignment="1">
      <alignment horizontal="right" vertical="center" wrapText="1" indent="2"/>
    </xf>
    <xf numFmtId="3" fontId="13" fillId="3" borderId="31" xfId="2" applyNumberFormat="1" applyFont="1" applyFill="1" applyBorder="1" applyAlignment="1">
      <alignment horizontal="right" vertical="center" wrapText="1" indent="2"/>
    </xf>
    <xf numFmtId="3" fontId="13" fillId="0" borderId="39" xfId="2" applyNumberFormat="1" applyFont="1" applyFill="1" applyBorder="1" applyAlignment="1">
      <alignment horizontal="right" vertical="center" wrapText="1" indent="2"/>
    </xf>
    <xf numFmtId="3" fontId="13" fillId="0" borderId="40" xfId="2" applyNumberFormat="1" applyFont="1" applyFill="1" applyBorder="1" applyAlignment="1">
      <alignment horizontal="right" vertical="center" wrapText="1" indent="2"/>
    </xf>
    <xf numFmtId="12" fontId="28" fillId="4" borderId="41" xfId="0" applyNumberFormat="1" applyFont="1" applyFill="1" applyBorder="1" applyAlignment="1">
      <alignment horizontal="center" vertical="center" wrapText="1"/>
    </xf>
    <xf numFmtId="12" fontId="28" fillId="4" borderId="42" xfId="0" applyNumberFormat="1" applyFont="1" applyFill="1" applyBorder="1" applyAlignment="1">
      <alignment horizontal="center" vertical="center" wrapText="1"/>
    </xf>
    <xf numFmtId="12" fontId="28" fillId="4" borderId="43" xfId="0" applyNumberFormat="1" applyFont="1" applyFill="1" applyBorder="1" applyAlignment="1">
      <alignment horizontal="center" vertical="center" wrapText="1"/>
    </xf>
    <xf numFmtId="0" fontId="10" fillId="0" borderId="0" xfId="0" applyFont="1"/>
    <xf numFmtId="0" fontId="0" fillId="0" borderId="0" xfId="0" applyFont="1" applyFill="1"/>
    <xf numFmtId="0" fontId="10" fillId="0" borderId="0" xfId="0" applyFont="1" applyFill="1" applyAlignment="1">
      <alignment vertical="top"/>
    </xf>
    <xf numFmtId="0" fontId="10" fillId="0" borderId="0" xfId="0" applyFont="1" applyFill="1" applyAlignment="1">
      <alignment vertical="top" wrapText="1"/>
    </xf>
    <xf numFmtId="0" fontId="10" fillId="0" borderId="0" xfId="0" applyFont="1" applyFill="1"/>
    <xf numFmtId="0" fontId="46" fillId="0" borderId="0" xfId="0" applyFont="1" applyFill="1"/>
    <xf numFmtId="0" fontId="39" fillId="2" borderId="0" xfId="0" applyFont="1" applyFill="1" applyAlignment="1">
      <alignment horizontal="justify" vertical="top" wrapText="1"/>
    </xf>
    <xf numFmtId="0" fontId="46" fillId="0" borderId="0" xfId="0" applyFont="1" applyFill="1" applyAlignment="1">
      <alignment vertical="top" wrapText="1"/>
    </xf>
    <xf numFmtId="0" fontId="47" fillId="0" borderId="0" xfId="0" applyFont="1" applyFill="1" applyAlignment="1">
      <alignment vertical="top"/>
    </xf>
    <xf numFmtId="0" fontId="48" fillId="0" borderId="0" xfId="0" applyFont="1" applyFill="1"/>
    <xf numFmtId="0" fontId="50" fillId="2" borderId="0" xfId="0" applyFont="1" applyFill="1" applyAlignment="1">
      <alignment horizontal="justify" vertical="top" wrapText="1"/>
    </xf>
    <xf numFmtId="0" fontId="10" fillId="0" borderId="0" xfId="0" applyFont="1" applyFill="1" applyAlignment="1">
      <alignment horizontal="left" vertical="top"/>
    </xf>
    <xf numFmtId="0" fontId="51" fillId="2" borderId="0" xfId="0" applyFont="1" applyFill="1" applyAlignment="1">
      <alignment horizontal="justify" vertical="top" wrapText="1"/>
    </xf>
    <xf numFmtId="0" fontId="12" fillId="0" borderId="0" xfId="0" applyFont="1" applyAlignment="1">
      <alignment horizontal="justify" vertical="top" wrapText="1"/>
    </xf>
    <xf numFmtId="0" fontId="52" fillId="0" borderId="0" xfId="0" applyFont="1" applyFill="1" applyAlignment="1">
      <alignment horizontal="left" vertical="top" wrapText="1"/>
    </xf>
    <xf numFmtId="0" fontId="10" fillId="0" borderId="0" xfId="0" applyFont="1" applyFill="1" applyAlignment="1">
      <alignment vertical="center"/>
    </xf>
    <xf numFmtId="0" fontId="0" fillId="0" borderId="0" xfId="0" applyAlignment="1">
      <alignment horizontal="justify" vertical="top" wrapText="1"/>
    </xf>
    <xf numFmtId="0" fontId="53" fillId="2" borderId="0" xfId="0" applyFont="1" applyFill="1" applyAlignment="1">
      <alignment horizontal="left" vertical="center" wrapText="1"/>
    </xf>
    <xf numFmtId="0" fontId="0" fillId="2" borderId="0" xfId="0" applyFont="1" applyFill="1" applyAlignment="1">
      <alignment vertical="top" wrapText="1"/>
    </xf>
    <xf numFmtId="0" fontId="2" fillId="2" borderId="0" xfId="1" applyFill="1" applyAlignment="1" applyProtection="1">
      <alignment vertical="top" wrapText="1"/>
    </xf>
    <xf numFmtId="0" fontId="2" fillId="0" borderId="0" xfId="1" applyAlignment="1" applyProtection="1">
      <alignment vertical="top" wrapText="1"/>
    </xf>
    <xf numFmtId="0" fontId="15" fillId="0" borderId="0" xfId="1" applyFont="1" applyBorder="1" applyAlignment="1" applyProtection="1">
      <alignment vertical="top" wrapText="1"/>
    </xf>
    <xf numFmtId="0" fontId="2" fillId="0" borderId="0" xfId="1" quotePrefix="1" applyFill="1" applyAlignment="1" applyProtection="1">
      <alignment horizontal="right" vertical="center"/>
    </xf>
    <xf numFmtId="0" fontId="17" fillId="2" borderId="0" xfId="1" applyNumberFormat="1" applyFont="1" applyFill="1" applyBorder="1" applyAlignment="1" applyProtection="1">
      <alignment horizontal="left" vertical="center" wrapText="1"/>
    </xf>
    <xf numFmtId="0" fontId="2" fillId="2" borderId="0" xfId="1" applyNumberFormat="1" applyFill="1" applyBorder="1" applyAlignment="1" applyProtection="1">
      <alignment horizontal="left" vertical="center" wrapText="1"/>
    </xf>
    <xf numFmtId="0" fontId="54" fillId="0" borderId="0" xfId="0" applyFont="1" applyAlignment="1">
      <alignment vertical="top"/>
    </xf>
    <xf numFmtId="12" fontId="28" fillId="4" borderId="19" xfId="0" applyNumberFormat="1" applyFont="1" applyFill="1" applyBorder="1" applyAlignment="1">
      <alignment horizontal="center" vertical="top" wrapText="1"/>
    </xf>
    <xf numFmtId="1" fontId="10" fillId="0" borderId="0" xfId="0" applyNumberFormat="1" applyFont="1" applyAlignment="1">
      <alignment vertical="top" wrapText="1"/>
    </xf>
    <xf numFmtId="164" fontId="10" fillId="0" borderId="0" xfId="0" applyNumberFormat="1" applyFont="1" applyAlignment="1"/>
    <xf numFmtId="0" fontId="10" fillId="0" borderId="0" xfId="0" applyFont="1" applyFill="1" applyAlignment="1">
      <alignment wrapText="1"/>
    </xf>
    <xf numFmtId="164" fontId="36" fillId="3" borderId="3" xfId="0" applyNumberFormat="1" applyFont="1" applyFill="1" applyBorder="1" applyAlignment="1">
      <alignment horizontal="right" vertical="center" indent="6"/>
    </xf>
    <xf numFmtId="164" fontId="36" fillId="0" borderId="7" xfId="0" applyNumberFormat="1" applyFont="1" applyFill="1" applyBorder="1" applyAlignment="1">
      <alignment horizontal="right" vertical="center" indent="6"/>
    </xf>
    <xf numFmtId="164" fontId="36" fillId="3" borderId="7" xfId="0" applyNumberFormat="1" applyFont="1" applyFill="1" applyBorder="1" applyAlignment="1">
      <alignment horizontal="right" vertical="center" indent="6"/>
    </xf>
    <xf numFmtId="164" fontId="10" fillId="0" borderId="7" xfId="0" applyNumberFormat="1" applyFont="1" applyFill="1" applyBorder="1" applyAlignment="1">
      <alignment horizontal="right" vertical="center" indent="6"/>
    </xf>
    <xf numFmtId="164" fontId="10" fillId="3" borderId="7" xfId="0" applyNumberFormat="1" applyFont="1" applyFill="1" applyBorder="1" applyAlignment="1">
      <alignment horizontal="right" vertical="center" indent="6"/>
    </xf>
    <xf numFmtId="164" fontId="44" fillId="0" borderId="7" xfId="0" applyNumberFormat="1" applyFont="1" applyFill="1" applyBorder="1" applyAlignment="1">
      <alignment horizontal="right" vertical="center" indent="6"/>
    </xf>
    <xf numFmtId="164" fontId="44" fillId="0" borderId="29" xfId="0" applyNumberFormat="1" applyFont="1" applyFill="1" applyBorder="1" applyAlignment="1">
      <alignment horizontal="right" vertical="center" indent="6"/>
    </xf>
    <xf numFmtId="0" fontId="7" fillId="0" borderId="0" xfId="0" applyFont="1" applyAlignment="1">
      <alignment horizontal="right" vertical="top" indent="3"/>
    </xf>
    <xf numFmtId="0" fontId="9" fillId="0" borderId="0" xfId="0" applyFont="1" applyAlignment="1">
      <alignment horizontal="right" vertical="top" indent="3"/>
    </xf>
    <xf numFmtId="12" fontId="44" fillId="4" borderId="9" xfId="0" applyNumberFormat="1" applyFont="1" applyFill="1" applyBorder="1" applyAlignment="1">
      <alignment horizontal="center" vertical="top" wrapText="1"/>
    </xf>
    <xf numFmtId="3" fontId="37" fillId="7" borderId="9" xfId="2" applyNumberFormat="1" applyFont="1" applyFill="1" applyBorder="1" applyAlignment="1">
      <alignment horizontal="right" vertical="center" wrapText="1" indent="1"/>
    </xf>
    <xf numFmtId="12" fontId="44" fillId="4" borderId="43" xfId="0" applyNumberFormat="1" applyFont="1" applyFill="1" applyBorder="1" applyAlignment="1">
      <alignment horizontal="center" vertical="center" wrapText="1"/>
    </xf>
    <xf numFmtId="49" fontId="39" fillId="3" borderId="0" xfId="0" applyNumberFormat="1" applyFont="1" applyFill="1" applyAlignment="1">
      <alignment vertical="center"/>
    </xf>
    <xf numFmtId="164" fontId="44" fillId="3" borderId="7" xfId="0" applyNumberFormat="1" applyFont="1" applyFill="1" applyBorder="1" applyAlignment="1">
      <alignment horizontal="right" vertical="center" indent="6"/>
    </xf>
    <xf numFmtId="49" fontId="39" fillId="0" borderId="0" xfId="0" applyNumberFormat="1" applyFont="1" applyAlignment="1">
      <alignment vertical="center"/>
    </xf>
    <xf numFmtId="164" fontId="36" fillId="3" borderId="2" xfId="0" applyNumberFormat="1" applyFont="1" applyFill="1" applyBorder="1" applyAlignment="1">
      <alignment horizontal="right" vertical="center" indent="3"/>
    </xf>
    <xf numFmtId="164" fontId="10" fillId="0" borderId="6" xfId="0" applyNumberFormat="1" applyFont="1" applyFill="1" applyBorder="1" applyAlignment="1">
      <alignment horizontal="right" vertical="center" indent="3"/>
    </xf>
    <xf numFmtId="164" fontId="36" fillId="3" borderId="6" xfId="0" applyNumberFormat="1" applyFont="1" applyFill="1" applyBorder="1" applyAlignment="1">
      <alignment horizontal="right" vertical="center" indent="3"/>
    </xf>
    <xf numFmtId="164" fontId="10" fillId="3" borderId="6" xfId="0" applyNumberFormat="1" applyFont="1" applyFill="1" applyBorder="1" applyAlignment="1">
      <alignment horizontal="right" vertical="center" indent="3"/>
    </xf>
    <xf numFmtId="164" fontId="36" fillId="0" borderId="6" xfId="0" applyNumberFormat="1" applyFont="1" applyFill="1" applyBorder="1" applyAlignment="1">
      <alignment horizontal="right" vertical="center" indent="3"/>
    </xf>
    <xf numFmtId="164" fontId="36" fillId="3" borderId="9" xfId="0" applyNumberFormat="1" applyFont="1" applyFill="1" applyBorder="1" applyAlignment="1">
      <alignment horizontal="right" vertical="center" indent="3"/>
    </xf>
    <xf numFmtId="164" fontId="1" fillId="0" borderId="0" xfId="0" applyNumberFormat="1" applyFont="1" applyAlignment="1"/>
    <xf numFmtId="0" fontId="2" fillId="0" borderId="0" xfId="1" applyAlignment="1" applyProtection="1">
      <alignment wrapText="1"/>
    </xf>
    <xf numFmtId="0" fontId="60" fillId="0" borderId="0" xfId="0" applyFont="1" applyFill="1"/>
    <xf numFmtId="0" fontId="63" fillId="0" borderId="0" xfId="0" applyFont="1" applyFill="1" applyAlignment="1">
      <alignment wrapText="1"/>
    </xf>
    <xf numFmtId="0" fontId="64" fillId="0" borderId="0" xfId="0" applyFont="1" applyFill="1"/>
    <xf numFmtId="0" fontId="39" fillId="2" borderId="0" xfId="0" applyFont="1" applyFill="1" applyAlignment="1">
      <alignment vertical="top" wrapText="1"/>
    </xf>
    <xf numFmtId="0" fontId="65" fillId="0" borderId="0" xfId="0" applyFont="1" applyFill="1"/>
    <xf numFmtId="0" fontId="0" fillId="0" borderId="0" xfId="0" applyAlignment="1">
      <alignment vertical="top" wrapText="1"/>
    </xf>
    <xf numFmtId="0" fontId="0" fillId="0" borderId="0" xfId="0" applyAlignment="1">
      <alignment vertical="top"/>
    </xf>
    <xf numFmtId="0" fontId="15" fillId="2" borderId="0" xfId="1" applyFont="1" applyFill="1" applyAlignment="1" applyProtection="1">
      <alignment horizontal="justify" vertical="top" wrapText="1"/>
    </xf>
    <xf numFmtId="0" fontId="66" fillId="2" borderId="0" xfId="0" applyFont="1" applyFill="1" applyAlignment="1">
      <alignment horizontal="justify" vertical="top" wrapText="1"/>
    </xf>
    <xf numFmtId="0" fontId="15" fillId="2" borderId="0" xfId="1" applyFont="1" applyFill="1" applyAlignment="1" applyProtection="1">
      <alignment vertical="top" wrapText="1"/>
    </xf>
    <xf numFmtId="0" fontId="1" fillId="0" borderId="0" xfId="0" applyFont="1" applyAlignment="1">
      <alignment vertical="top"/>
    </xf>
    <xf numFmtId="0" fontId="8" fillId="0" borderId="0" xfId="0" applyFont="1" applyFill="1" applyAlignment="1">
      <alignment wrapText="1"/>
    </xf>
    <xf numFmtId="0" fontId="0" fillId="0" borderId="0" xfId="0" applyFill="1" applyAlignment="1"/>
    <xf numFmtId="0" fontId="8" fillId="0" borderId="0" xfId="0" applyFont="1" applyAlignment="1">
      <alignment vertical="top" wrapText="1"/>
    </xf>
    <xf numFmtId="0" fontId="30" fillId="0" borderId="0" xfId="1" applyFont="1" applyAlignment="1" applyProtection="1"/>
    <xf numFmtId="0" fontId="30" fillId="0" borderId="0" xfId="1" applyFont="1" applyAlignment="1" applyProtection="1">
      <alignment vertical="top"/>
    </xf>
    <xf numFmtId="0" fontId="72" fillId="2" borderId="0" xfId="0" applyFont="1" applyFill="1" applyAlignment="1">
      <alignment horizontal="left" vertical="top" wrapText="1"/>
    </xf>
    <xf numFmtId="0" fontId="74" fillId="0" borderId="0" xfId="0" applyFont="1" applyAlignment="1">
      <alignment vertical="center"/>
    </xf>
    <xf numFmtId="0" fontId="11" fillId="2" borderId="0" xfId="0" applyFont="1" applyFill="1" applyAlignment="1">
      <alignment horizontal="justify" vertical="top" wrapText="1"/>
    </xf>
    <xf numFmtId="0" fontId="2" fillId="2" borderId="0" xfId="1" applyFill="1" applyAlignment="1" applyProtection="1">
      <alignment horizontal="justify" vertical="top" wrapText="1"/>
    </xf>
    <xf numFmtId="0" fontId="75" fillId="0" borderId="0" xfId="0" applyFont="1" applyAlignment="1">
      <alignment vertical="top"/>
    </xf>
    <xf numFmtId="164" fontId="37" fillId="0" borderId="21" xfId="2" applyNumberFormat="1" applyFont="1" applyFill="1" applyBorder="1" applyAlignment="1">
      <alignment horizontal="right" vertical="center" wrapText="1" indent="3"/>
    </xf>
    <xf numFmtId="164" fontId="37" fillId="7" borderId="9" xfId="2" applyNumberFormat="1" applyFont="1" applyFill="1" applyBorder="1" applyAlignment="1">
      <alignment horizontal="right" vertical="center" wrapText="1" indent="3"/>
    </xf>
    <xf numFmtId="49" fontId="28" fillId="0" borderId="44" xfId="0" applyNumberFormat="1" applyFont="1" applyFill="1" applyBorder="1" applyAlignment="1">
      <alignment vertical="center"/>
    </xf>
    <xf numFmtId="0" fontId="5" fillId="0" borderId="45" xfId="0" applyFont="1" applyFill="1" applyBorder="1" applyAlignment="1">
      <alignment horizontal="center" vertical="center"/>
    </xf>
    <xf numFmtId="0" fontId="5" fillId="0" borderId="46" xfId="0" applyFont="1" applyFill="1" applyBorder="1" applyAlignment="1">
      <alignment horizontal="center" vertical="center"/>
    </xf>
    <xf numFmtId="49" fontId="28" fillId="2" borderId="47" xfId="0" applyNumberFormat="1" applyFont="1" applyFill="1" applyBorder="1" applyAlignment="1">
      <alignment vertical="center" wrapText="1"/>
    </xf>
    <xf numFmtId="3" fontId="37" fillId="2" borderId="6" xfId="2" applyNumberFormat="1" applyFont="1" applyFill="1" applyBorder="1" applyAlignment="1">
      <alignment horizontal="right" vertical="center" wrapText="1" indent="1"/>
    </xf>
    <xf numFmtId="165" fontId="28" fillId="0" borderId="2" xfId="0" applyNumberFormat="1" applyFont="1" applyBorder="1" applyAlignment="1">
      <alignment horizontal="right" vertical="center" indent="3"/>
    </xf>
    <xf numFmtId="164" fontId="37" fillId="2" borderId="6" xfId="2" applyNumberFormat="1" applyFont="1" applyFill="1" applyBorder="1" applyAlignment="1">
      <alignment horizontal="right" vertical="center" wrapText="1" indent="7"/>
    </xf>
    <xf numFmtId="0" fontId="5" fillId="3" borderId="48" xfId="0" applyFont="1" applyFill="1" applyBorder="1" applyAlignment="1">
      <alignment horizontal="center" vertical="center"/>
    </xf>
    <xf numFmtId="49" fontId="28" fillId="3" borderId="43" xfId="0" applyNumberFormat="1" applyFont="1" applyFill="1" applyBorder="1" applyAlignment="1">
      <alignment vertical="center"/>
    </xf>
    <xf numFmtId="49" fontId="28" fillId="0" borderId="49" xfId="0" applyNumberFormat="1" applyFont="1" applyFill="1" applyBorder="1" applyAlignment="1">
      <alignment vertical="center"/>
    </xf>
    <xf numFmtId="0" fontId="5" fillId="0" borderId="50" xfId="0" applyFont="1" applyFill="1" applyBorder="1" applyAlignment="1">
      <alignment horizontal="center" vertical="center"/>
    </xf>
    <xf numFmtId="49" fontId="28" fillId="0" borderId="51" xfId="0" applyNumberFormat="1" applyFont="1" applyFill="1" applyBorder="1" applyAlignment="1">
      <alignment vertical="center"/>
    </xf>
    <xf numFmtId="3" fontId="28" fillId="3" borderId="22" xfId="0" applyNumberFormat="1" applyFont="1" applyFill="1" applyBorder="1" applyAlignment="1">
      <alignment horizontal="right" vertical="center" indent="1"/>
    </xf>
    <xf numFmtId="3" fontId="28" fillId="2" borderId="16" xfId="0" applyNumberFormat="1" applyFont="1" applyFill="1" applyBorder="1" applyAlignment="1">
      <alignment horizontal="right" vertical="center" indent="1"/>
    </xf>
    <xf numFmtId="164" fontId="36" fillId="3" borderId="22" xfId="0" applyNumberFormat="1" applyFont="1" applyFill="1" applyBorder="1" applyAlignment="1">
      <alignment horizontal="right" vertical="center" indent="3"/>
    </xf>
    <xf numFmtId="164" fontId="36" fillId="2" borderId="16" xfId="0" applyNumberFormat="1" applyFont="1" applyFill="1" applyBorder="1" applyAlignment="1">
      <alignment horizontal="right" vertical="center" indent="3"/>
    </xf>
    <xf numFmtId="164" fontId="37" fillId="3" borderId="22" xfId="2" applyNumberFormat="1" applyFont="1" applyFill="1" applyBorder="1" applyAlignment="1">
      <alignment horizontal="right" vertical="center" wrapText="1" indent="8"/>
    </xf>
    <xf numFmtId="164" fontId="37" fillId="2" borderId="16" xfId="2" applyNumberFormat="1" applyFont="1" applyFill="1" applyBorder="1" applyAlignment="1">
      <alignment horizontal="right" vertical="center" wrapText="1" indent="8"/>
    </xf>
    <xf numFmtId="0" fontId="5" fillId="3" borderId="4" xfId="0" applyFont="1" applyFill="1" applyBorder="1" applyAlignment="1">
      <alignment horizontal="center" vertical="center"/>
    </xf>
    <xf numFmtId="49" fontId="28" fillId="3" borderId="3" xfId="0" applyNumberFormat="1" applyFont="1" applyFill="1" applyBorder="1" applyAlignment="1">
      <alignment vertical="center"/>
    </xf>
    <xf numFmtId="3" fontId="28" fillId="3" borderId="6" xfId="0" applyNumberFormat="1" applyFont="1" applyFill="1" applyBorder="1" applyAlignment="1">
      <alignment horizontal="right" vertical="center" indent="1"/>
    </xf>
    <xf numFmtId="164" fontId="37" fillId="3" borderId="6" xfId="2" applyNumberFormat="1" applyFont="1" applyFill="1" applyBorder="1" applyAlignment="1">
      <alignment horizontal="right" vertical="center" wrapText="1" indent="8"/>
    </xf>
    <xf numFmtId="0" fontId="5" fillId="3" borderId="53" xfId="0" applyFont="1" applyFill="1" applyBorder="1" applyAlignment="1">
      <alignment horizontal="center" vertical="center"/>
    </xf>
    <xf numFmtId="49" fontId="28" fillId="3" borderId="52" xfId="0" applyNumberFormat="1" applyFont="1" applyFill="1" applyBorder="1" applyAlignment="1">
      <alignment vertical="center"/>
    </xf>
    <xf numFmtId="49" fontId="8" fillId="0" borderId="0" xfId="0" applyNumberFormat="1" applyFont="1" applyFill="1" applyAlignment="1"/>
    <xf numFmtId="3" fontId="8" fillId="0" borderId="2" xfId="0" applyNumberFormat="1" applyFont="1" applyFill="1" applyBorder="1" applyAlignment="1">
      <alignment horizontal="right" indent="1"/>
    </xf>
    <xf numFmtId="164" fontId="78" fillId="0" borderId="2" xfId="0" applyNumberFormat="1" applyFont="1" applyFill="1" applyBorder="1" applyAlignment="1">
      <alignment horizontal="right" indent="3"/>
    </xf>
    <xf numFmtId="49" fontId="8" fillId="3" borderId="0" xfId="0" applyNumberFormat="1" applyFont="1" applyFill="1" applyAlignment="1"/>
    <xf numFmtId="3" fontId="8" fillId="3" borderId="6" xfId="0" applyNumberFormat="1" applyFont="1" applyFill="1" applyBorder="1" applyAlignment="1">
      <alignment horizontal="right" indent="1"/>
    </xf>
    <xf numFmtId="164" fontId="18" fillId="3" borderId="6" xfId="0" applyNumberFormat="1" applyFont="1" applyFill="1" applyBorder="1" applyAlignment="1">
      <alignment horizontal="right" indent="3"/>
    </xf>
    <xf numFmtId="49" fontId="8" fillId="0" borderId="0" xfId="0" applyNumberFormat="1" applyFont="1" applyAlignment="1"/>
    <xf numFmtId="3" fontId="8" fillId="0" borderId="6" xfId="0" applyNumberFormat="1" applyFont="1" applyBorder="1" applyAlignment="1">
      <alignment horizontal="right" indent="1"/>
    </xf>
    <xf numFmtId="164" fontId="18" fillId="0" borderId="6" xfId="0" applyNumberFormat="1" applyFont="1" applyBorder="1" applyAlignment="1">
      <alignment horizontal="right" indent="3"/>
    </xf>
    <xf numFmtId="164" fontId="78" fillId="3" borderId="6" xfId="0" applyNumberFormat="1" applyFont="1" applyFill="1" applyBorder="1" applyAlignment="1">
      <alignment horizontal="right" indent="3"/>
    </xf>
    <xf numFmtId="164" fontId="78" fillId="0" borderId="6" xfId="0" applyNumberFormat="1" applyFont="1" applyBorder="1" applyAlignment="1">
      <alignment horizontal="right" indent="3"/>
    </xf>
    <xf numFmtId="49" fontId="8" fillId="0" borderId="10" xfId="0" applyNumberFormat="1" applyFont="1" applyBorder="1" applyAlignment="1"/>
    <xf numFmtId="49" fontId="8" fillId="0" borderId="7" xfId="0" applyNumberFormat="1" applyFont="1" applyBorder="1" applyAlignment="1"/>
    <xf numFmtId="49" fontId="8" fillId="0" borderId="24" xfId="0" applyNumberFormat="1" applyFont="1" applyFill="1" applyBorder="1" applyAlignment="1"/>
    <xf numFmtId="3" fontId="8" fillId="0" borderId="20" xfId="0" applyNumberFormat="1" applyFont="1" applyFill="1" applyBorder="1" applyAlignment="1">
      <alignment horizontal="right" indent="1"/>
    </xf>
    <xf numFmtId="164" fontId="78" fillId="0" borderId="20" xfId="0" applyNumberFormat="1" applyFont="1" applyFill="1" applyBorder="1" applyAlignment="1">
      <alignment horizontal="right" indent="3"/>
    </xf>
    <xf numFmtId="49" fontId="8" fillId="0" borderId="26" xfId="0" applyNumberFormat="1" applyFont="1" applyFill="1" applyBorder="1" applyAlignment="1"/>
    <xf numFmtId="3" fontId="8" fillId="0" borderId="25" xfId="0" applyNumberFormat="1" applyFont="1" applyFill="1" applyBorder="1" applyAlignment="1">
      <alignment horizontal="right" indent="1"/>
    </xf>
    <xf numFmtId="164" fontId="78" fillId="0" borderId="25" xfId="0" applyNumberFormat="1" applyFont="1" applyFill="1" applyBorder="1" applyAlignment="1">
      <alignment horizontal="right" indent="3"/>
    </xf>
    <xf numFmtId="164" fontId="5" fillId="3" borderId="6" xfId="0" applyNumberFormat="1" applyFont="1" applyFill="1" applyBorder="1" applyAlignment="1">
      <alignment horizontal="right" indent="3"/>
    </xf>
    <xf numFmtId="164" fontId="79" fillId="3" borderId="6" xfId="0" applyNumberFormat="1" applyFont="1" applyFill="1" applyBorder="1" applyAlignment="1">
      <alignment horizontal="right" indent="3"/>
    </xf>
    <xf numFmtId="164" fontId="79" fillId="0" borderId="6" xfId="0" applyNumberFormat="1" applyFont="1" applyBorder="1" applyAlignment="1">
      <alignment horizontal="right" indent="3"/>
    </xf>
    <xf numFmtId="164" fontId="5" fillId="0" borderId="6" xfId="0" applyNumberFormat="1" applyFont="1" applyBorder="1" applyAlignment="1">
      <alignment horizontal="right" indent="3"/>
    </xf>
    <xf numFmtId="49" fontId="8" fillId="0" borderId="28" xfId="0" applyNumberFormat="1" applyFont="1" applyBorder="1" applyAlignment="1"/>
    <xf numFmtId="3" fontId="8" fillId="0" borderId="22" xfId="0" applyNumberFormat="1" applyFont="1" applyBorder="1" applyAlignment="1">
      <alignment horizontal="right" indent="1"/>
    </xf>
    <xf numFmtId="164" fontId="5" fillId="0" borderId="22" xfId="0" applyNumberFormat="1" applyFont="1" applyBorder="1" applyAlignment="1">
      <alignment horizontal="right" indent="3"/>
    </xf>
    <xf numFmtId="0" fontId="80" fillId="2" borderId="0" xfId="0" applyFont="1" applyFill="1" applyAlignment="1">
      <alignment vertical="top" wrapText="1"/>
    </xf>
    <xf numFmtId="0" fontId="81" fillId="0" borderId="0" xfId="0" applyFont="1" applyFill="1"/>
    <xf numFmtId="0" fontId="0" fillId="0" borderId="0" xfId="0" applyAlignment="1">
      <alignment vertical="top" wrapText="1"/>
    </xf>
    <xf numFmtId="0" fontId="0" fillId="0" borderId="0" xfId="0" applyAlignment="1">
      <alignment vertical="top"/>
    </xf>
    <xf numFmtId="0" fontId="0" fillId="0" borderId="0" xfId="0" applyAlignment="1"/>
    <xf numFmtId="0" fontId="39" fillId="0" borderId="0" xfId="0" applyFont="1" applyFill="1" applyAlignment="1">
      <alignment wrapText="1"/>
    </xf>
    <xf numFmtId="0" fontId="0" fillId="0" borderId="0" xfId="0" applyFill="1"/>
    <xf numFmtId="0" fontId="30" fillId="0" borderId="0" xfId="1" applyFont="1" applyAlignment="1" applyProtection="1">
      <alignment vertical="top" wrapText="1"/>
    </xf>
    <xf numFmtId="0" fontId="61" fillId="0" borderId="0" xfId="0" applyFont="1" applyFill="1" applyAlignment="1">
      <alignment wrapText="1"/>
    </xf>
    <xf numFmtId="0" fontId="62" fillId="0" borderId="0" xfId="0" applyFont="1" applyAlignment="1">
      <alignment wrapText="1"/>
    </xf>
    <xf numFmtId="0" fontId="63" fillId="0" borderId="0" xfId="0" applyFont="1" applyFill="1" applyAlignment="1">
      <alignment wrapText="1"/>
    </xf>
    <xf numFmtId="0" fontId="8" fillId="0" borderId="0" xfId="0" applyFont="1" applyAlignment="1">
      <alignment horizontal="justify" vertical="top" wrapText="1"/>
    </xf>
    <xf numFmtId="0" fontId="0" fillId="0" borderId="0" xfId="0" applyFont="1" applyAlignment="1">
      <alignment horizontal="justify" vertical="top" wrapText="1"/>
    </xf>
    <xf numFmtId="0" fontId="30" fillId="0" borderId="0" xfId="1" applyFont="1" applyAlignment="1" applyProtection="1">
      <alignment horizontal="right" vertical="top" wrapText="1"/>
    </xf>
    <xf numFmtId="0" fontId="76" fillId="2" borderId="24" xfId="0" applyFont="1" applyFill="1" applyBorder="1" applyAlignment="1">
      <alignment horizontal="justify" vertical="top" wrapText="1"/>
    </xf>
    <xf numFmtId="0" fontId="21" fillId="2" borderId="24" xfId="0" applyFont="1" applyFill="1" applyBorder="1" applyAlignment="1">
      <alignment horizontal="justify" vertical="top" wrapText="1"/>
    </xf>
    <xf numFmtId="0" fontId="31" fillId="2" borderId="1" xfId="0" applyFont="1" applyFill="1" applyBorder="1" applyAlignment="1">
      <alignment horizontal="left" vertical="center" wrapText="1"/>
    </xf>
    <xf numFmtId="0" fontId="33" fillId="0" borderId="1" xfId="0" applyFont="1" applyBorder="1" applyAlignment="1">
      <alignment horizontal="left" vertical="center" wrapText="1"/>
    </xf>
    <xf numFmtId="12" fontId="28" fillId="4" borderId="2" xfId="0" applyNumberFormat="1" applyFont="1" applyFill="1" applyBorder="1" applyAlignment="1">
      <alignment horizontal="center" vertical="center" textRotation="91" wrapText="1"/>
    </xf>
    <xf numFmtId="12" fontId="0" fillId="4" borderId="6" xfId="0" applyNumberFormat="1" applyFont="1" applyFill="1" applyBorder="1" applyAlignment="1">
      <alignment horizontal="center" vertical="center" textRotation="91" wrapText="1"/>
    </xf>
    <xf numFmtId="0" fontId="0" fillId="4" borderId="9" xfId="0" applyFont="1" applyFill="1" applyBorder="1" applyAlignment="1">
      <alignment horizontal="center" vertical="center" textRotation="91" wrapText="1"/>
    </xf>
    <xf numFmtId="12" fontId="28" fillId="4" borderId="3" xfId="0" applyNumberFormat="1" applyFont="1" applyFill="1" applyBorder="1" applyAlignment="1">
      <alignment horizontal="center" vertical="center" wrapText="1"/>
    </xf>
    <xf numFmtId="12" fontId="28" fillId="4" borderId="7" xfId="0" applyNumberFormat="1" applyFont="1" applyFill="1" applyBorder="1" applyAlignment="1">
      <alignment horizontal="center" vertical="center" wrapText="1"/>
    </xf>
    <xf numFmtId="0" fontId="28" fillId="4" borderId="10" xfId="0" applyFont="1" applyFill="1" applyBorder="1" applyAlignment="1">
      <alignment horizontal="center" vertical="center" wrapText="1"/>
    </xf>
    <xf numFmtId="12" fontId="0" fillId="4" borderId="8" xfId="0" applyNumberFormat="1" applyFont="1" applyFill="1" applyBorder="1" applyAlignment="1">
      <alignment horizontal="left" vertical="center" wrapText="1"/>
    </xf>
    <xf numFmtId="12" fontId="0" fillId="4" borderId="7" xfId="0" applyNumberFormat="1" applyFont="1" applyFill="1" applyBorder="1" applyAlignment="1">
      <alignment horizontal="left" vertical="center" wrapText="1"/>
    </xf>
    <xf numFmtId="0" fontId="28" fillId="4" borderId="4" xfId="0" applyFont="1" applyFill="1" applyBorder="1" applyAlignment="1">
      <alignment horizontal="center" vertical="center" wrapText="1"/>
    </xf>
    <xf numFmtId="0" fontId="28" fillId="4" borderId="5" xfId="0" applyFont="1" applyFill="1" applyBorder="1" applyAlignment="1">
      <alignment horizontal="center" vertical="center" wrapText="1"/>
    </xf>
    <xf numFmtId="0" fontId="0" fillId="0" borderId="0" xfId="0" applyAlignment="1">
      <alignment horizontal="justify" vertical="top" wrapText="1"/>
    </xf>
    <xf numFmtId="0" fontId="7" fillId="0" borderId="0" xfId="0" applyFont="1" applyAlignment="1">
      <alignment horizontal="justify" vertical="top" wrapText="1"/>
    </xf>
    <xf numFmtId="0" fontId="76" fillId="2" borderId="0" xfId="0" applyFont="1" applyFill="1" applyBorder="1" applyAlignment="1">
      <alignment horizontal="justify" vertical="top" wrapText="1"/>
    </xf>
    <xf numFmtId="0" fontId="21" fillId="2" borderId="0" xfId="0" applyFont="1" applyFill="1" applyBorder="1" applyAlignment="1">
      <alignment horizontal="justify" vertical="top" wrapText="1"/>
    </xf>
    <xf numFmtId="0" fontId="76" fillId="2" borderId="24" xfId="0" applyFont="1" applyFill="1" applyBorder="1" applyAlignment="1">
      <alignment horizontal="justify" vertical="center" wrapText="1"/>
    </xf>
    <xf numFmtId="0" fontId="2" fillId="0" borderId="0" xfId="1" applyAlignment="1" applyProtection="1">
      <alignment horizontal="right" vertical="top" wrapText="1"/>
    </xf>
    <xf numFmtId="0" fontId="28" fillId="4" borderId="3" xfId="0" applyFont="1" applyFill="1" applyBorder="1" applyAlignment="1">
      <alignment horizontal="center" vertical="center" wrapText="1"/>
    </xf>
    <xf numFmtId="0" fontId="28" fillId="4" borderId="8" xfId="0" applyFont="1" applyFill="1" applyBorder="1" applyAlignment="1">
      <alignment horizontal="center" vertical="center" wrapText="1"/>
    </xf>
    <xf numFmtId="0" fontId="28" fillId="4" borderId="0" xfId="0" applyFont="1" applyFill="1" applyBorder="1" applyAlignment="1">
      <alignment horizontal="center" vertical="center" wrapText="1"/>
    </xf>
    <xf numFmtId="0" fontId="28" fillId="4" borderId="7" xfId="0" applyFont="1" applyFill="1" applyBorder="1" applyAlignment="1">
      <alignment horizontal="center" vertical="center" wrapText="1"/>
    </xf>
    <xf numFmtId="0" fontId="8" fillId="0" borderId="0" xfId="0" applyFont="1" applyBorder="1" applyAlignment="1">
      <alignment horizontal="justify" wrapText="1"/>
    </xf>
    <xf numFmtId="0" fontId="0" fillId="0" borderId="0" xfId="0" applyBorder="1" applyAlignment="1">
      <alignment horizontal="justify" wrapText="1"/>
    </xf>
    <xf numFmtId="0" fontId="35" fillId="2" borderId="0" xfId="0" applyFont="1" applyFill="1" applyBorder="1" applyAlignment="1">
      <alignment horizontal="justify" vertical="center" wrapText="1"/>
    </xf>
    <xf numFmtId="0" fontId="76" fillId="2" borderId="0" xfId="0" applyFont="1" applyFill="1" applyBorder="1" applyAlignment="1">
      <alignment horizontal="justify" vertical="center" wrapText="1"/>
    </xf>
    <xf numFmtId="0" fontId="77" fillId="2" borderId="0" xfId="1" applyFont="1" applyFill="1" applyBorder="1" applyAlignment="1" applyProtection="1">
      <alignment horizontal="justify" vertical="center" wrapText="1"/>
    </xf>
    <xf numFmtId="0" fontId="77" fillId="0" borderId="0" xfId="1" applyFont="1" applyBorder="1" applyAlignment="1" applyProtection="1">
      <alignment horizontal="justify" vertical="center" wrapText="1"/>
    </xf>
    <xf numFmtId="0" fontId="28" fillId="4" borderId="2" xfId="0" applyFont="1" applyFill="1" applyBorder="1" applyAlignment="1">
      <alignment horizontal="center" vertical="center" wrapText="1"/>
    </xf>
    <xf numFmtId="0" fontId="28" fillId="4" borderId="9" xfId="0" applyFont="1" applyFill="1" applyBorder="1" applyAlignment="1">
      <alignment horizontal="center" vertical="center" wrapText="1"/>
    </xf>
    <xf numFmtId="0" fontId="35" fillId="2" borderId="5" xfId="0" applyFont="1" applyFill="1" applyBorder="1" applyAlignment="1">
      <alignment horizontal="justify" wrapText="1"/>
    </xf>
    <xf numFmtId="0" fontId="76" fillId="2" borderId="5" xfId="0" applyFont="1" applyFill="1" applyBorder="1" applyAlignment="1">
      <alignment horizontal="justify" wrapText="1"/>
    </xf>
    <xf numFmtId="12" fontId="28" fillId="4" borderId="2" xfId="0" applyNumberFormat="1" applyFont="1" applyFill="1" applyBorder="1" applyAlignment="1">
      <alignment horizontal="center" vertical="center" wrapText="1"/>
    </xf>
    <xf numFmtId="12" fontId="28" fillId="4" borderId="9" xfId="0" applyNumberFormat="1" applyFont="1" applyFill="1" applyBorder="1" applyAlignment="1">
      <alignment horizontal="center" vertical="center" wrapText="1"/>
    </xf>
    <xf numFmtId="0" fontId="28" fillId="4" borderId="19" xfId="0" applyFont="1" applyFill="1" applyBorder="1" applyAlignment="1">
      <alignment horizontal="center" vertical="center" wrapText="1"/>
    </xf>
    <xf numFmtId="12" fontId="10" fillId="0" borderId="0" xfId="0" applyNumberFormat="1" applyFont="1" applyAlignment="1">
      <alignment horizontal="left" vertical="top" wrapText="1"/>
    </xf>
    <xf numFmtId="0" fontId="8" fillId="2" borderId="0" xfId="0" applyFont="1" applyFill="1" applyBorder="1" applyAlignment="1">
      <alignment horizontal="justify" vertical="center" wrapText="1"/>
    </xf>
    <xf numFmtId="12" fontId="44" fillId="4" borderId="3" xfId="0" applyNumberFormat="1" applyFont="1" applyFill="1" applyBorder="1" applyAlignment="1">
      <alignment horizontal="center" vertical="center" wrapText="1"/>
    </xf>
    <xf numFmtId="0" fontId="10" fillId="4" borderId="10" xfId="0" applyFont="1" applyFill="1" applyBorder="1" applyAlignment="1">
      <alignment horizontal="center" vertical="center" wrapText="1"/>
    </xf>
  </cellXfs>
  <cellStyles count="3">
    <cellStyle name="Link" xfId="1" builtinId="8"/>
    <cellStyle name="Standard" xfId="0" builtinId="0"/>
    <cellStyle name="Standard_Tabelle1" xfId="2" xr:uid="{7A48C5E7-A656-4A23-B7A8-973F720472F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bibb.de/dokumente/xls/dazubi_zusatztabellen_auslaendische-azubis_berufe_2021-2022.xlsx" TargetMode="External"/></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DF4E3FCF-0B73-4ABB-93CE-8F524B18D7EF}"/>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CE4022BE-993D-4DC9-9646-D39479547C9C}"/>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3871A4FC-FABE-4DF7-8757-A980CED87D7B}"/>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1250ABFD-0C3E-4A9C-9606-4420E8D01D7D}"/>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8001B388-C29E-4A1A-98C2-BEBC47E69A4E}"/>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E6F6756D-F84D-471D-94B0-5380F0717B56}"/>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B2E5DBD-FE28-4905-AB54-9908A71A8DF3}"/>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6820F17E-0582-4A7C-86C4-FEFFD4B640C1}"/>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ED3CFCF7-2E26-426D-936D-0DA5B2CB1815}"/>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7563B0F5-7114-4C48-A41E-FE6378DE08F5}"/>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4220074A-75FF-4DF5-B444-69B8459810E7}"/>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69DAF2A2-2360-4314-B7A1-2047BFA8DFAD}"/>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52EE3531-57F7-4B59-B4C1-F649169177C7}"/>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1DC87CCC-3436-4194-90FD-20C9CAE32D01}"/>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B810BD2D-D9D5-40DE-9E39-F7517658EDE1}"/>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DF0A483-B14F-4BAA-BCBB-C1112B1E092F}"/>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745080CE-2598-4BB0-928A-EE6B81EB4018}"/>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6685FC98-796B-40C1-A145-DE5429D5E6DD}"/>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1BC144C0-4D9C-459F-8706-F3C89FCBD553}"/>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C3884760-B799-4A64-A4CE-64FD95C3E724}"/>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730B1048-D65C-45B4-B790-1E1E91CACE24}"/>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25FFE5C8-D400-4391-B358-8AECF01D5BFF}"/>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3375DD95-7DFC-4497-9AAA-9B158D765EBD}"/>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9ED47A9B-9054-4E13-BF12-FECC85A19F12}"/>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64CFD4C9-0946-475E-AA0A-1DBEEBC2C389}"/>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CAC8C83-CD42-4F73-9A91-DB9ADAC89B0C}"/>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D610021C-C145-4755-87D2-4A7AEE73B535}"/>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5ACE3D1A-839F-4986-BF62-CF3401056877}"/>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DE6E76AE-8469-478C-8279-D5784E3EAFD1}"/>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8D99936C-E131-4E59-B39F-F865A8A0A841}"/>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E3BD99A8-AD0B-480F-9250-3A9B09D92EF4}"/>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DD3F549D-71BE-426A-950C-0BCCDDEFCF1E}"/>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E3A1B06F-8DD5-480B-A317-991BAB20BE0F}"/>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D460CF75-C657-461D-A825-673C589E6071}"/>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2B505446-177F-435A-A0BB-F5719558F8C1}"/>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86701C38-5CDC-40C9-8E1D-9C258FDF3FC6}"/>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F357E704-6FEF-497A-A33D-9AD455908663}"/>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1E3AC7F-07F7-4647-AA74-7C0789BDDBBF}"/>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BEFEE487-E621-49F0-AEEF-E17296B80273}"/>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D2CF2663-2CAA-421A-B442-CE144D4A912E}"/>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2E35FD65-AD64-4CD7-B343-805A884F0404}"/>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EF52CEE8-2080-46F8-9E69-B713E7855161}"/>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9EFACD7A-D13A-44D9-92C5-1460E527387F}"/>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3E6A8B74-E91F-4CE6-A606-C2B7EB452A44}"/>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D3F1EAAE-6249-4717-86EB-4F536E3A386B}"/>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5AF4DB06-A154-4A77-A626-60756DDA6F1F}"/>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DA188AF0-638F-4E8D-A831-7295A1CBB15F}"/>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7A674FA-604E-4C9E-864C-1DF8DAB4B438}"/>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FDD5C75B-3711-4B97-A090-FB15B05D7C53}"/>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FA0FA7A2-6746-42E7-9913-0D6B058A9A74}"/>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A3209F31-5BFD-455D-83DD-B3A2058270D3}"/>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D6A5DBF9-833A-4649-80E4-A930A3B14D02}"/>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E0EAE860-B50B-4106-B237-DD5BF1DF69FA}"/>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1A84ED69-B5AC-48B9-9997-768F7E90464A}"/>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D41A7145-342C-48DE-B613-611ADB29DC3E}"/>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EBB71E89-B8D0-4FAE-AA97-00485F6D306C}"/>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2</xdr:col>
      <xdr:colOff>4234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1E77565E-2149-4875-B75E-1D205A46C134}"/>
            </a:ext>
          </a:extLst>
        </xdr:cNvPr>
        <xdr:cNvGrpSpPr>
          <a:grpSpLocks/>
        </xdr:cNvGrpSpPr>
      </xdr:nvGrpSpPr>
      <xdr:grpSpPr bwMode="auto">
        <a:xfrm>
          <a:off x="1" y="7488780"/>
          <a:ext cx="6106583" cy="1259418"/>
          <a:chOff x="0" y="14192"/>
          <a:chExt cx="11906" cy="2646"/>
        </a:xfrm>
      </xdr:grpSpPr>
      <xdr:sp macro="" textlink="">
        <xdr:nvSpPr>
          <xdr:cNvPr id="59" name="Rectangle 62">
            <a:extLst>
              <a:ext uri="{FF2B5EF4-FFF2-40B4-BE49-F238E27FC236}">
                <a16:creationId xmlns:a16="http://schemas.microsoft.com/office/drawing/2014/main" id="{41948F59-41C5-4963-A428-15A872B58D2D}"/>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50A957F8-7454-42BF-902F-93D51200F616}"/>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2405917F-FB3D-4287-97BC-6CB8A65382E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FC9D3804-337D-4C1C-ADBE-DA8F7C0BEF42}"/>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2928942</xdr:colOff>
      <xdr:row>1</xdr:row>
      <xdr:rowOff>4036778</xdr:rowOff>
    </xdr:from>
    <xdr:ext cx="2195508" cy="295850"/>
    <xdr:sp macro="" textlink="">
      <xdr:nvSpPr>
        <xdr:cNvPr id="63" name="Textfeld 62">
          <a:extLst>
            <a:ext uri="{FF2B5EF4-FFF2-40B4-BE49-F238E27FC236}">
              <a16:creationId xmlns:a16="http://schemas.microsoft.com/office/drawing/2014/main" id="{BE74283B-E457-42E9-83FA-1197BE54D6B4}"/>
            </a:ext>
          </a:extLst>
        </xdr:cNvPr>
        <xdr:cNvSpPr txBox="1"/>
      </xdr:nvSpPr>
      <xdr:spPr>
        <a:xfrm>
          <a:off x="3264585" y="5941778"/>
          <a:ext cx="2195508" cy="2958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0" lang="de-DE" sz="1300" b="0" i="0" u="none" strike="noStrike" kern="0" cap="none" spc="0" normalizeH="0" baseline="0" noProof="0">
              <a:ln>
                <a:noFill/>
              </a:ln>
              <a:solidFill>
                <a:srgbClr val="003366"/>
              </a:solidFill>
              <a:effectLst/>
              <a:uLnTx/>
              <a:uFillTx/>
              <a:latin typeface="+mn-lt"/>
              <a:ea typeface="+mn-ea"/>
              <a:cs typeface="+mn-cs"/>
            </a:rPr>
            <a:t>Berichtsjahre: 2008 bis 2022</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4144941</xdr:rowOff>
    </xdr:from>
    <xdr:to>
      <xdr:col>1</xdr:col>
      <xdr:colOff>2690813</xdr:colOff>
      <xdr:row>2</xdr:row>
      <xdr:rowOff>-1</xdr:rowOff>
    </xdr:to>
    <xdr:sp macro="" textlink="">
      <xdr:nvSpPr>
        <xdr:cNvPr id="2" name="Textbox 88" descr="Zitiervorschlag:&#10;Schmidt, Robyn; Uhly, Alexandra; Kroll, Stephan: Ausländische Auszubildende in der dualen Berufsausbildung nach einzelnen Nationalitäten, Deutschland 2008 bis 2022. Ergebnisse auf Basis der Berufsbildungsstatistik. 1. Auflage. Bonn, 2024. Online: https://www.bibb.de/dokumente/xls/dazubi_zusatztabellen_auslaendische-azubis_einzelne-nationalitaeten_2008-2023.xlsx">
          <a:hlinkClick xmlns:r="http://schemas.openxmlformats.org/officeDocument/2006/relationships" r:id="rId1" tooltip="Link auf Excel-Datei: Ausländische Auszubildende in der dualen Berufsausbildung nach Ausbildungsberufen/Berufsgruppierungen, Deutschland 2021 und 2022. Ergebnisse auf Basis der Berufsbildungsstatistik"/>
          <a:extLst>
            <a:ext uri="{FF2B5EF4-FFF2-40B4-BE49-F238E27FC236}">
              <a16:creationId xmlns:a16="http://schemas.microsoft.com/office/drawing/2014/main" id="{1CA8033F-2BCD-41E5-A223-34F02B2E8C2D}"/>
            </a:ext>
          </a:extLst>
        </xdr:cNvPr>
        <xdr:cNvSpPr txBox="1">
          <a:spLocks/>
        </xdr:cNvSpPr>
      </xdr:nvSpPr>
      <xdr:spPr>
        <a:xfrm>
          <a:off x="333375" y="5272066"/>
          <a:ext cx="2690813" cy="1054121"/>
        </a:xfrm>
        <a:prstGeom prst="rect">
          <a:avLst/>
        </a:prstGeom>
        <a:ln w="6350">
          <a:solidFill>
            <a:srgbClr val="000000"/>
          </a:solidFill>
          <a:prstDash val="solid"/>
        </a:ln>
      </xdr:spPr>
      <xdr:txBody>
        <a:bodyPr wrap="square" lIns="0" tIns="0" rIns="0" bIns="0" rtlCol="0">
          <a:noAutofit/>
        </a:bodyPr>
        <a:lstStyle/>
        <a:p>
          <a:pPr marL="92075">
            <a:lnSpc>
              <a:spcPts val="975"/>
            </a:lnSpc>
            <a:spcBef>
              <a:spcPts val="355"/>
            </a:spcBef>
            <a:spcAft>
              <a:spcPts val="0"/>
            </a:spcAft>
          </a:pPr>
          <a:r>
            <a:rPr lang="de-DE" sz="800" spc="-10">
              <a:effectLst/>
              <a:latin typeface="Calibri" panose="020F0502020204030204" pitchFamily="34" charset="0"/>
              <a:ea typeface="Calibri" panose="020F0502020204030204" pitchFamily="34" charset="0"/>
            </a:rPr>
            <a:t>Zitiervorschlag:</a:t>
          </a:r>
          <a:endParaRPr lang="de-DE" sz="1100">
            <a:effectLst/>
            <a:latin typeface="Calibri" panose="020F0502020204030204" pitchFamily="34" charset="0"/>
            <a:ea typeface="Calibri" panose="020F0502020204030204" pitchFamily="34" charset="0"/>
          </a:endParaRPr>
        </a:p>
        <a:p>
          <a:pPr marL="92075" marR="10795">
            <a:spcAft>
              <a:spcPts val="0"/>
            </a:spcAft>
          </a:pPr>
          <a:r>
            <a:rPr lang="de-DE" sz="800">
              <a:effectLst/>
              <a:latin typeface="Calibri" panose="020F0502020204030204" pitchFamily="34" charset="0"/>
              <a:ea typeface="Calibri" panose="020F0502020204030204" pitchFamily="34" charset="0"/>
            </a:rPr>
            <a:t>Kroll, Stephan: Ausländische Auszubildende in der dualen Berufsausbildung nach Ausbildungsberufen/Berufsgruppie-rungen, Deutschland 2021 und 2022. Ergebnisse auf Basis der Berufsbildungsstatistik. 1. Auflage. Bonn,</a:t>
          </a:r>
          <a:r>
            <a:rPr lang="de-DE" sz="800" spc="-25">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2024.</a:t>
          </a:r>
          <a:r>
            <a:rPr lang="de-DE" sz="800" baseline="0">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Online:</a:t>
          </a:r>
          <a:r>
            <a:rPr lang="de-DE" sz="800" spc="-50">
              <a:effectLst/>
              <a:latin typeface="Calibri" panose="020F0502020204030204" pitchFamily="34" charset="0"/>
              <a:ea typeface="Calibri" panose="020F0502020204030204" pitchFamily="34" charset="0"/>
            </a:rPr>
            <a:t> </a:t>
          </a:r>
          <a:r>
            <a:rPr lang="de-DE" sz="800" u="sng">
              <a:solidFill>
                <a:srgbClr val="0000FF"/>
              </a:solidFill>
              <a:effectLst/>
              <a:latin typeface="Calibri" panose="020F0502020204030204" pitchFamily="34" charset="0"/>
              <a:ea typeface="Calibri" panose="020F0502020204030204" pitchFamily="34" charset="0"/>
            </a:rPr>
            <a:t>https://www.bibb.de/dokumente/xls/dazubi_zusatztabellen_auslaendische-azubis_berufe_2021-2022.xlsx</a:t>
          </a:r>
          <a:endParaRPr lang="de-DE" sz="1100">
            <a:effectLst/>
            <a:latin typeface="Calibri" panose="020F0502020204030204" pitchFamily="34" charset="0"/>
            <a:ea typeface="Calibri" panose="020F0502020204030204" pitchFamily="34" charset="0"/>
          </a:endParaRPr>
        </a:p>
      </xdr:txBody>
    </xdr:sp>
    <xdr:clientData/>
  </xdr:twoCellAnchor>
  <xdr:twoCellAnchor editAs="oneCell">
    <xdr:from>
      <xdr:col>2</xdr:col>
      <xdr:colOff>10580</xdr:colOff>
      <xdr:row>1</xdr:row>
      <xdr:rowOff>4916997</xdr:rowOff>
    </xdr:from>
    <xdr:to>
      <xdr:col>2</xdr:col>
      <xdr:colOff>820205</xdr:colOff>
      <xdr:row>2</xdr:row>
      <xdr:rowOff>1251</xdr:rowOff>
    </xdr:to>
    <xdr:pic>
      <xdr:nvPicPr>
        <xdr:cNvPr id="3" name="Image 89" descr="Zeichen CC Lizenz: Namensnennung – Keine kommerzielle Nutzung – Keine Bearbeitung – 4.0 International">
          <a:extLst>
            <a:ext uri="{FF2B5EF4-FFF2-40B4-BE49-F238E27FC236}">
              <a16:creationId xmlns:a16="http://schemas.microsoft.com/office/drawing/2014/main" id="{FBB9F802-55E7-4109-8EC3-B5C73B22BA50}"/>
            </a:ext>
          </a:extLst>
        </xdr:cNvPr>
        <xdr:cNvPicPr/>
      </xdr:nvPicPr>
      <xdr:blipFill>
        <a:blip xmlns:r="http://schemas.openxmlformats.org/officeDocument/2006/relationships" r:embed="rId2" cstate="print"/>
        <a:stretch>
          <a:fillRect/>
        </a:stretch>
      </xdr:blipFill>
      <xdr:spPr>
        <a:xfrm>
          <a:off x="3382430" y="6047297"/>
          <a:ext cx="809625" cy="284904"/>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ibb.de/cc-lizenz" TargetMode="External"/><Relationship Id="rId2" Type="http://schemas.openxmlformats.org/officeDocument/2006/relationships/hyperlink" Target="mailto:zentrale@bibb.de" TargetMode="External"/><Relationship Id="rId1" Type="http://schemas.openxmlformats.org/officeDocument/2006/relationships/hyperlink" Target="https://www.bibb.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bibb.de/dokumente/xls/dazubi_zusatztabellen_auslaendische-azubis_einzelne-nationalitaeten_2008-2022.xlsx" TargetMode="External"/><Relationship Id="rId3" Type="http://schemas.openxmlformats.org/officeDocument/2006/relationships/hyperlink" Target="https://www.auswaertiges-amt.de/de/staatsangehoerigkeitsrecht/2088844" TargetMode="External"/><Relationship Id="rId7" Type="http://schemas.openxmlformats.org/officeDocument/2006/relationships/hyperlink" Target="https://www-genesis.destatis.de/genesis/online" TargetMode="External"/><Relationship Id="rId2" Type="http://schemas.openxmlformats.org/officeDocument/2006/relationships/hyperlink" Target="https://www.bibb.de/dokumente/pdf/dazubi_daten.pdf" TargetMode="External"/><Relationship Id="rId1" Type="http://schemas.openxmlformats.org/officeDocument/2006/relationships/hyperlink" Target="https://www.bibb.de/dokumente/pdf/dazubi_daten.pdf" TargetMode="External"/><Relationship Id="rId6" Type="http://schemas.openxmlformats.org/officeDocument/2006/relationships/hyperlink" Target="https://statistik.arbeitsagentur.de/DE/Statischer-Content/Grundlagen/Definitionen/Glossare/Generische-Publikationen/Gesamtglossar.pdf" TargetMode="External"/><Relationship Id="rId5" Type="http://schemas.openxmlformats.org/officeDocument/2006/relationships/hyperlink" Target="https://statistik.arbeitsagentur.de/DE/Navigation/Statistiken/Interaktive-Statistiken/Migration-Zuwanderung-Flucht/Migration-Zuwanderung-Flucht-Nav.html" TargetMode="External"/><Relationship Id="rId4" Type="http://schemas.openxmlformats.org/officeDocument/2006/relationships/hyperlink" Target="https://www.auswaertiges-amt.de/de/staatsangehoerigkeitsrecht/2088844" TargetMode="External"/><Relationship Id="rId9"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www.bibb.de/dokumente/pdf/dazubi_berufsgruppen.pdf" TargetMode="External"/><Relationship Id="rId1" Type="http://schemas.openxmlformats.org/officeDocument/2006/relationships/hyperlink" Target="https://www.bibb.de/dokumente/pdf/dazubi_berufsgruppen.pdf"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95D075-62DF-4408-BD62-11BEE427BFE5}">
  <dimension ref="B1:O3"/>
  <sheetViews>
    <sheetView tabSelected="1" zoomScaleNormal="100" zoomScaleSheetLayoutView="30" zoomScalePageLayoutView="60" workbookViewId="0">
      <selection activeCell="C1" sqref="C1"/>
    </sheetView>
  </sheetViews>
  <sheetFormatPr baseColWidth="10" defaultRowHeight="14.5" x14ac:dyDescent="0.35"/>
  <cols>
    <col min="1" max="1" width="4.81640625" style="37" customWidth="1"/>
    <col min="2" max="2" width="82.54296875" style="37" customWidth="1"/>
    <col min="3" max="256" width="10.81640625" style="37"/>
    <col min="257" max="257" width="4.81640625" style="37" customWidth="1"/>
    <col min="258" max="258" width="82.54296875" style="37" customWidth="1"/>
    <col min="259" max="512" width="10.81640625" style="37"/>
    <col min="513" max="513" width="4.81640625" style="37" customWidth="1"/>
    <col min="514" max="514" width="82.54296875" style="37" customWidth="1"/>
    <col min="515" max="768" width="10.81640625" style="37"/>
    <col min="769" max="769" width="4.81640625" style="37" customWidth="1"/>
    <col min="770" max="770" width="82.54296875" style="37" customWidth="1"/>
    <col min="771" max="1024" width="10.81640625" style="37"/>
    <col min="1025" max="1025" width="4.81640625" style="37" customWidth="1"/>
    <col min="1026" max="1026" width="82.54296875" style="37" customWidth="1"/>
    <col min="1027" max="1280" width="10.81640625" style="37"/>
    <col min="1281" max="1281" width="4.81640625" style="37" customWidth="1"/>
    <col min="1282" max="1282" width="82.54296875" style="37" customWidth="1"/>
    <col min="1283" max="1536" width="10.81640625" style="37"/>
    <col min="1537" max="1537" width="4.81640625" style="37" customWidth="1"/>
    <col min="1538" max="1538" width="82.54296875" style="37" customWidth="1"/>
    <col min="1539" max="1792" width="10.81640625" style="37"/>
    <col min="1793" max="1793" width="4.81640625" style="37" customWidth="1"/>
    <col min="1794" max="1794" width="82.54296875" style="37" customWidth="1"/>
    <col min="1795" max="2048" width="10.81640625" style="37"/>
    <col min="2049" max="2049" width="4.81640625" style="37" customWidth="1"/>
    <col min="2050" max="2050" width="82.54296875" style="37" customWidth="1"/>
    <col min="2051" max="2304" width="10.81640625" style="37"/>
    <col min="2305" max="2305" width="4.81640625" style="37" customWidth="1"/>
    <col min="2306" max="2306" width="82.54296875" style="37" customWidth="1"/>
    <col min="2307" max="2560" width="10.81640625" style="37"/>
    <col min="2561" max="2561" width="4.81640625" style="37" customWidth="1"/>
    <col min="2562" max="2562" width="82.54296875" style="37" customWidth="1"/>
    <col min="2563" max="2816" width="10.81640625" style="37"/>
    <col min="2817" max="2817" width="4.81640625" style="37" customWidth="1"/>
    <col min="2818" max="2818" width="82.54296875" style="37" customWidth="1"/>
    <col min="2819" max="3072" width="10.81640625" style="37"/>
    <col min="3073" max="3073" width="4.81640625" style="37" customWidth="1"/>
    <col min="3074" max="3074" width="82.54296875" style="37" customWidth="1"/>
    <col min="3075" max="3328" width="10.81640625" style="37"/>
    <col min="3329" max="3329" width="4.81640625" style="37" customWidth="1"/>
    <col min="3330" max="3330" width="82.54296875" style="37" customWidth="1"/>
    <col min="3331" max="3584" width="10.81640625" style="37"/>
    <col min="3585" max="3585" width="4.81640625" style="37" customWidth="1"/>
    <col min="3586" max="3586" width="82.54296875" style="37" customWidth="1"/>
    <col min="3587" max="3840" width="10.81640625" style="37"/>
    <col min="3841" max="3841" width="4.81640625" style="37" customWidth="1"/>
    <col min="3842" max="3842" width="82.54296875" style="37" customWidth="1"/>
    <col min="3843" max="4096" width="10.81640625" style="37"/>
    <col min="4097" max="4097" width="4.81640625" style="37" customWidth="1"/>
    <col min="4098" max="4098" width="82.54296875" style="37" customWidth="1"/>
    <col min="4099" max="4352" width="10.81640625" style="37"/>
    <col min="4353" max="4353" width="4.81640625" style="37" customWidth="1"/>
    <col min="4354" max="4354" width="82.54296875" style="37" customWidth="1"/>
    <col min="4355" max="4608" width="10.81640625" style="37"/>
    <col min="4609" max="4609" width="4.81640625" style="37" customWidth="1"/>
    <col min="4610" max="4610" width="82.54296875" style="37" customWidth="1"/>
    <col min="4611" max="4864" width="10.81640625" style="37"/>
    <col min="4865" max="4865" width="4.81640625" style="37" customWidth="1"/>
    <col min="4866" max="4866" width="82.54296875" style="37" customWidth="1"/>
    <col min="4867" max="5120" width="10.81640625" style="37"/>
    <col min="5121" max="5121" width="4.81640625" style="37" customWidth="1"/>
    <col min="5122" max="5122" width="82.54296875" style="37" customWidth="1"/>
    <col min="5123" max="5376" width="10.81640625" style="37"/>
    <col min="5377" max="5377" width="4.81640625" style="37" customWidth="1"/>
    <col min="5378" max="5378" width="82.54296875" style="37" customWidth="1"/>
    <col min="5379" max="5632" width="10.81640625" style="37"/>
    <col min="5633" max="5633" width="4.81640625" style="37" customWidth="1"/>
    <col min="5634" max="5634" width="82.54296875" style="37" customWidth="1"/>
    <col min="5635" max="5888" width="10.81640625" style="37"/>
    <col min="5889" max="5889" width="4.81640625" style="37" customWidth="1"/>
    <col min="5890" max="5890" width="82.54296875" style="37" customWidth="1"/>
    <col min="5891" max="6144" width="10.81640625" style="37"/>
    <col min="6145" max="6145" width="4.81640625" style="37" customWidth="1"/>
    <col min="6146" max="6146" width="82.54296875" style="37" customWidth="1"/>
    <col min="6147" max="6400" width="10.81640625" style="37"/>
    <col min="6401" max="6401" width="4.81640625" style="37" customWidth="1"/>
    <col min="6402" max="6402" width="82.54296875" style="37" customWidth="1"/>
    <col min="6403" max="6656" width="10.81640625" style="37"/>
    <col min="6657" max="6657" width="4.81640625" style="37" customWidth="1"/>
    <col min="6658" max="6658" width="82.54296875" style="37" customWidth="1"/>
    <col min="6659" max="6912" width="10.81640625" style="37"/>
    <col min="6913" max="6913" width="4.81640625" style="37" customWidth="1"/>
    <col min="6914" max="6914" width="82.54296875" style="37" customWidth="1"/>
    <col min="6915" max="7168" width="10.81640625" style="37"/>
    <col min="7169" max="7169" width="4.81640625" style="37" customWidth="1"/>
    <col min="7170" max="7170" width="82.54296875" style="37" customWidth="1"/>
    <col min="7171" max="7424" width="10.81640625" style="37"/>
    <col min="7425" max="7425" width="4.81640625" style="37" customWidth="1"/>
    <col min="7426" max="7426" width="82.54296875" style="37" customWidth="1"/>
    <col min="7427" max="7680" width="10.81640625" style="37"/>
    <col min="7681" max="7681" width="4.81640625" style="37" customWidth="1"/>
    <col min="7682" max="7682" width="82.54296875" style="37" customWidth="1"/>
    <col min="7683" max="7936" width="10.81640625" style="37"/>
    <col min="7937" max="7937" width="4.81640625" style="37" customWidth="1"/>
    <col min="7938" max="7938" width="82.54296875" style="37" customWidth="1"/>
    <col min="7939" max="8192" width="10.81640625" style="37"/>
    <col min="8193" max="8193" width="4.81640625" style="37" customWidth="1"/>
    <col min="8194" max="8194" width="82.54296875" style="37" customWidth="1"/>
    <col min="8195" max="8448" width="10.81640625" style="37"/>
    <col min="8449" max="8449" width="4.81640625" style="37" customWidth="1"/>
    <col min="8450" max="8450" width="82.54296875" style="37" customWidth="1"/>
    <col min="8451" max="8704" width="10.81640625" style="37"/>
    <col min="8705" max="8705" width="4.81640625" style="37" customWidth="1"/>
    <col min="8706" max="8706" width="82.54296875" style="37" customWidth="1"/>
    <col min="8707" max="8960" width="10.81640625" style="37"/>
    <col min="8961" max="8961" width="4.81640625" style="37" customWidth="1"/>
    <col min="8962" max="8962" width="82.54296875" style="37" customWidth="1"/>
    <col min="8963" max="9216" width="10.81640625" style="37"/>
    <col min="9217" max="9217" width="4.81640625" style="37" customWidth="1"/>
    <col min="9218" max="9218" width="82.54296875" style="37" customWidth="1"/>
    <col min="9219" max="9472" width="10.81640625" style="37"/>
    <col min="9473" max="9473" width="4.81640625" style="37" customWidth="1"/>
    <col min="9474" max="9474" width="82.54296875" style="37" customWidth="1"/>
    <col min="9475" max="9728" width="10.81640625" style="37"/>
    <col min="9729" max="9729" width="4.81640625" style="37" customWidth="1"/>
    <col min="9730" max="9730" width="82.54296875" style="37" customWidth="1"/>
    <col min="9731" max="9984" width="10.81640625" style="37"/>
    <col min="9985" max="9985" width="4.81640625" style="37" customWidth="1"/>
    <col min="9986" max="9986" width="82.54296875" style="37" customWidth="1"/>
    <col min="9987" max="10240" width="10.81640625" style="37"/>
    <col min="10241" max="10241" width="4.81640625" style="37" customWidth="1"/>
    <col min="10242" max="10242" width="82.54296875" style="37" customWidth="1"/>
    <col min="10243" max="10496" width="10.81640625" style="37"/>
    <col min="10497" max="10497" width="4.81640625" style="37" customWidth="1"/>
    <col min="10498" max="10498" width="82.54296875" style="37" customWidth="1"/>
    <col min="10499" max="10752" width="10.81640625" style="37"/>
    <col min="10753" max="10753" width="4.81640625" style="37" customWidth="1"/>
    <col min="10754" max="10754" width="82.54296875" style="37" customWidth="1"/>
    <col min="10755" max="11008" width="10.81640625" style="37"/>
    <col min="11009" max="11009" width="4.81640625" style="37" customWidth="1"/>
    <col min="11010" max="11010" width="82.54296875" style="37" customWidth="1"/>
    <col min="11011" max="11264" width="10.81640625" style="37"/>
    <col min="11265" max="11265" width="4.81640625" style="37" customWidth="1"/>
    <col min="11266" max="11266" width="82.54296875" style="37" customWidth="1"/>
    <col min="11267" max="11520" width="10.81640625" style="37"/>
    <col min="11521" max="11521" width="4.81640625" style="37" customWidth="1"/>
    <col min="11522" max="11522" width="82.54296875" style="37" customWidth="1"/>
    <col min="11523" max="11776" width="10.81640625" style="37"/>
    <col min="11777" max="11777" width="4.81640625" style="37" customWidth="1"/>
    <col min="11778" max="11778" width="82.54296875" style="37" customWidth="1"/>
    <col min="11779" max="12032" width="10.81640625" style="37"/>
    <col min="12033" max="12033" width="4.81640625" style="37" customWidth="1"/>
    <col min="12034" max="12034" width="82.54296875" style="37" customWidth="1"/>
    <col min="12035" max="12288" width="10.81640625" style="37"/>
    <col min="12289" max="12289" width="4.81640625" style="37" customWidth="1"/>
    <col min="12290" max="12290" width="82.54296875" style="37" customWidth="1"/>
    <col min="12291" max="12544" width="10.81640625" style="37"/>
    <col min="12545" max="12545" width="4.81640625" style="37" customWidth="1"/>
    <col min="12546" max="12546" width="82.54296875" style="37" customWidth="1"/>
    <col min="12547" max="12800" width="10.81640625" style="37"/>
    <col min="12801" max="12801" width="4.81640625" style="37" customWidth="1"/>
    <col min="12802" max="12802" width="82.54296875" style="37" customWidth="1"/>
    <col min="12803" max="13056" width="10.81640625" style="37"/>
    <col min="13057" max="13057" width="4.81640625" style="37" customWidth="1"/>
    <col min="13058" max="13058" width="82.54296875" style="37" customWidth="1"/>
    <col min="13059" max="13312" width="10.81640625" style="37"/>
    <col min="13313" max="13313" width="4.81640625" style="37" customWidth="1"/>
    <col min="13314" max="13314" width="82.54296875" style="37" customWidth="1"/>
    <col min="13315" max="13568" width="10.81640625" style="37"/>
    <col min="13569" max="13569" width="4.81640625" style="37" customWidth="1"/>
    <col min="13570" max="13570" width="82.54296875" style="37" customWidth="1"/>
    <col min="13571" max="13824" width="10.81640625" style="37"/>
    <col min="13825" max="13825" width="4.81640625" style="37" customWidth="1"/>
    <col min="13826" max="13826" width="82.54296875" style="37" customWidth="1"/>
    <col min="13827" max="14080" width="10.81640625" style="37"/>
    <col min="14081" max="14081" width="4.81640625" style="37" customWidth="1"/>
    <col min="14082" max="14082" width="82.54296875" style="37" customWidth="1"/>
    <col min="14083" max="14336" width="10.81640625" style="37"/>
    <col min="14337" max="14337" width="4.81640625" style="37" customWidth="1"/>
    <col min="14338" max="14338" width="82.54296875" style="37" customWidth="1"/>
    <col min="14339" max="14592" width="10.81640625" style="37"/>
    <col min="14593" max="14593" width="4.81640625" style="37" customWidth="1"/>
    <col min="14594" max="14594" width="82.54296875" style="37" customWidth="1"/>
    <col min="14595" max="14848" width="10.81640625" style="37"/>
    <col min="14849" max="14849" width="4.81640625" style="37" customWidth="1"/>
    <col min="14850" max="14850" width="82.54296875" style="37" customWidth="1"/>
    <col min="14851" max="15104" width="10.81640625" style="37"/>
    <col min="15105" max="15105" width="4.81640625" style="37" customWidth="1"/>
    <col min="15106" max="15106" width="82.54296875" style="37" customWidth="1"/>
    <col min="15107" max="15360" width="10.81640625" style="37"/>
    <col min="15361" max="15361" width="4.81640625" style="37" customWidth="1"/>
    <col min="15362" max="15362" width="82.54296875" style="37" customWidth="1"/>
    <col min="15363" max="15616" width="10.81640625" style="37"/>
    <col min="15617" max="15617" width="4.81640625" style="37" customWidth="1"/>
    <col min="15618" max="15618" width="82.54296875" style="37" customWidth="1"/>
    <col min="15619" max="15872" width="10.81640625" style="37"/>
    <col min="15873" max="15873" width="4.81640625" style="37" customWidth="1"/>
    <col min="15874" max="15874" width="82.54296875" style="37" customWidth="1"/>
    <col min="15875" max="16128" width="10.81640625" style="37"/>
    <col min="16129" max="16129" width="4.81640625" style="37" customWidth="1"/>
    <col min="16130" max="16130" width="82.54296875" style="37" customWidth="1"/>
    <col min="16131" max="16384" width="10.81640625" style="37"/>
  </cols>
  <sheetData>
    <row r="1" spans="2:15" ht="150" customHeight="1" x14ac:dyDescent="0.35">
      <c r="B1" s="303" t="s">
        <v>257</v>
      </c>
      <c r="C1" s="238"/>
    </row>
    <row r="2" spans="2:15" ht="390.65" customHeight="1" x14ac:dyDescent="0.35">
      <c r="B2" s="304"/>
      <c r="C2" s="233"/>
      <c r="D2" s="233"/>
      <c r="E2" s="233"/>
      <c r="F2" s="233"/>
      <c r="G2" s="233"/>
      <c r="H2" s="233"/>
      <c r="I2" s="233"/>
      <c r="J2" s="233"/>
      <c r="K2" s="233"/>
      <c r="L2" s="233"/>
      <c r="M2" s="233"/>
      <c r="N2" s="233"/>
      <c r="O2" s="233"/>
    </row>
    <row r="3" spans="2:15" ht="148.5" customHeight="1" x14ac:dyDescent="0.35">
      <c r="B3" s="32"/>
    </row>
  </sheetData>
  <sheetProtection algorithmName="SHA-512" hashValue="wb+vrGUHZyu+cV+gGqqDMTJ2PPnsMtoAAnisi+L2hkHh0RNq3IomASOaQJqe/cN9GwG/ibxi6NwrCAOlW5bEzg==" saltValue="rdF+gZNRRdf5AD4WGqQnnw=="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1C8F00-91CE-4F52-A2D5-B97713469F21}">
  <dimension ref="A1:D5"/>
  <sheetViews>
    <sheetView zoomScaleNormal="100" zoomScaleSheetLayoutView="40" zoomScalePageLayoutView="60" workbookViewId="0">
      <selection activeCell="D1" sqref="D1"/>
    </sheetView>
  </sheetViews>
  <sheetFormatPr baseColWidth="10" defaultColWidth="10.81640625" defaultRowHeight="14.5" x14ac:dyDescent="0.35"/>
  <cols>
    <col min="1" max="1" width="4.81640625" style="37" customWidth="1"/>
    <col min="2" max="2" width="43.453125" style="37" customWidth="1"/>
    <col min="3" max="3" width="38.453125" style="37" customWidth="1"/>
    <col min="4" max="16384" width="10.81640625" style="37"/>
  </cols>
  <sheetData>
    <row r="1" spans="1:4" ht="89.15" customHeight="1" x14ac:dyDescent="0.35">
      <c r="A1" s="305"/>
      <c r="B1" s="306"/>
      <c r="C1" s="307"/>
      <c r="D1" s="234"/>
    </row>
    <row r="2" spans="1:4" ht="409.5" customHeight="1" x14ac:dyDescent="0.35">
      <c r="A2" s="305"/>
      <c r="B2" s="239" t="s">
        <v>253</v>
      </c>
      <c r="C2" s="240"/>
    </row>
    <row r="3" spans="1:4" ht="131.5" customHeight="1" x14ac:dyDescent="0.35">
      <c r="A3" s="305"/>
      <c r="B3" s="241" t="s">
        <v>258</v>
      </c>
      <c r="C3" s="308" t="s">
        <v>254</v>
      </c>
    </row>
    <row r="4" spans="1:4" x14ac:dyDescent="0.35">
      <c r="B4" s="242" t="s">
        <v>255</v>
      </c>
      <c r="C4" s="308"/>
    </row>
    <row r="5" spans="1:4" ht="27" customHeight="1" x14ac:dyDescent="0.35">
      <c r="B5" s="243" t="s">
        <v>256</v>
      </c>
      <c r="C5" s="308"/>
    </row>
  </sheetData>
  <sheetProtection selectLockedCells="1" selectUnlockedCells="1"/>
  <mergeCells count="3">
    <mergeCell ref="A1:A3"/>
    <mergeCell ref="B1:C1"/>
    <mergeCell ref="C3:C5"/>
  </mergeCells>
  <hyperlinks>
    <hyperlink ref="B4" r:id="rId1" tooltip="Bundesinstitut für Berufsbildung" xr:uid="{31CC14DF-342E-4EFF-99C5-570EF8501C06}"/>
    <hyperlink ref="B5" r:id="rId2" xr:uid="{5FF1A1FF-EE25-4499-856C-CA653D84D21D}"/>
    <hyperlink ref="C3:C5" r:id="rId3" tooltip="Creative-Commons-Infoseite " display="https://www.bibb.de/cc-lizenz" xr:uid="{8685E5EA-30A8-4846-A346-891E7B154345}"/>
  </hyperlinks>
  <pageMargins left="0.7" right="0.7" top="0.78740157499999996" bottom="0.78740157499999996"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738ED-3FF4-4AB7-BAF2-7DF34A0FCB44}">
  <dimension ref="A1:N78"/>
  <sheetViews>
    <sheetView zoomScaleNormal="100" zoomScaleSheetLayoutView="100" workbookViewId="0">
      <selection activeCell="B1" sqref="B1"/>
    </sheetView>
  </sheetViews>
  <sheetFormatPr baseColWidth="10" defaultColWidth="11.453125" defaultRowHeight="14.5" x14ac:dyDescent="0.35"/>
  <cols>
    <col min="1" max="1" width="91.7265625" style="19" customWidth="1"/>
    <col min="2" max="2" width="73" style="19" customWidth="1"/>
    <col min="3" max="16384" width="11.453125" style="19"/>
  </cols>
  <sheetData>
    <row r="1" spans="1:10" ht="40" x14ac:dyDescent="0.35">
      <c r="A1" s="244" t="s">
        <v>259</v>
      </c>
      <c r="C1" s="175"/>
      <c r="D1" s="21"/>
      <c r="E1" s="21"/>
      <c r="F1" s="21"/>
      <c r="G1" s="21"/>
      <c r="H1" s="245"/>
      <c r="I1" s="21"/>
      <c r="J1" s="21"/>
    </row>
    <row r="2" spans="1:10" ht="110.25" customHeight="1" x14ac:dyDescent="0.35">
      <c r="A2" s="20" t="s">
        <v>260</v>
      </c>
      <c r="C2" s="175"/>
    </row>
    <row r="3" spans="1:10" ht="35" x14ac:dyDescent="0.35">
      <c r="A3" s="246" t="s">
        <v>48</v>
      </c>
      <c r="B3" s="41"/>
      <c r="C3" s="175"/>
    </row>
    <row r="4" spans="1:10" ht="130.5" x14ac:dyDescent="0.35">
      <c r="A4" s="22" t="s">
        <v>49</v>
      </c>
      <c r="C4" s="176"/>
    </row>
    <row r="5" spans="1:10" ht="59.25" customHeight="1" x14ac:dyDescent="0.35">
      <c r="A5" s="187" t="s">
        <v>5</v>
      </c>
      <c r="C5" s="176"/>
    </row>
    <row r="6" spans="1:10" ht="101.5" x14ac:dyDescent="0.35">
      <c r="A6" s="24" t="s">
        <v>249</v>
      </c>
      <c r="B6" s="23"/>
    </row>
    <row r="7" spans="1:10" ht="35" x14ac:dyDescent="0.35">
      <c r="A7" s="246" t="s">
        <v>261</v>
      </c>
      <c r="B7" s="41"/>
      <c r="C7" s="175"/>
    </row>
    <row r="8" spans="1:10" ht="60.75" customHeight="1" x14ac:dyDescent="0.35">
      <c r="A8" s="22" t="s">
        <v>262</v>
      </c>
      <c r="B8" s="23"/>
    </row>
    <row r="9" spans="1:10" ht="35" x14ac:dyDescent="0.35">
      <c r="A9" s="246" t="s">
        <v>263</v>
      </c>
      <c r="B9" s="41"/>
      <c r="C9" s="175"/>
    </row>
    <row r="10" spans="1:10" s="37" customFormat="1" ht="68.25" customHeight="1" x14ac:dyDescent="0.35">
      <c r="A10" s="191" t="s">
        <v>55</v>
      </c>
    </row>
    <row r="11" spans="1:10" s="28" customFormat="1" ht="58" x14ac:dyDescent="0.35">
      <c r="A11" s="199" t="s">
        <v>264</v>
      </c>
    </row>
    <row r="12" spans="1:10" ht="35" x14ac:dyDescent="0.35">
      <c r="A12" s="246" t="s">
        <v>50</v>
      </c>
      <c r="B12" s="41"/>
      <c r="C12" s="175"/>
    </row>
    <row r="13" spans="1:10" s="176" customFormat="1" ht="58" x14ac:dyDescent="0.35">
      <c r="A13" s="20" t="s">
        <v>51</v>
      </c>
      <c r="B13" s="177"/>
    </row>
    <row r="14" spans="1:10" s="176" customFormat="1" ht="58" x14ac:dyDescent="0.35">
      <c r="A14" s="20" t="s">
        <v>266</v>
      </c>
      <c r="B14" s="190"/>
    </row>
    <row r="15" spans="1:10" s="176" customFormat="1" ht="43.5" x14ac:dyDescent="0.35">
      <c r="A15" s="247" t="s">
        <v>265</v>
      </c>
      <c r="B15" s="190"/>
    </row>
    <row r="16" spans="1:10" s="27" customFormat="1" ht="58" x14ac:dyDescent="0.35">
      <c r="A16" s="20" t="s">
        <v>267</v>
      </c>
      <c r="B16" s="204"/>
    </row>
    <row r="17" spans="1:3" ht="35" x14ac:dyDescent="0.35">
      <c r="A17" s="246" t="s">
        <v>268</v>
      </c>
      <c r="B17" s="41"/>
      <c r="C17" s="175"/>
    </row>
    <row r="18" spans="1:3" ht="52.5" x14ac:dyDescent="0.35">
      <c r="A18" s="246" t="s">
        <v>269</v>
      </c>
      <c r="B18" s="41"/>
      <c r="C18" s="175"/>
    </row>
    <row r="19" spans="1:3" s="27" customFormat="1" ht="175.5" customHeight="1" x14ac:dyDescent="0.35">
      <c r="A19" s="181" t="s">
        <v>238</v>
      </c>
      <c r="B19" s="179"/>
    </row>
    <row r="20" spans="1:3" ht="35" x14ac:dyDescent="0.35">
      <c r="A20" s="246" t="s">
        <v>52</v>
      </c>
      <c r="B20" s="41"/>
      <c r="C20" s="175"/>
    </row>
    <row r="21" spans="1:3" s="27" customFormat="1" ht="145" x14ac:dyDescent="0.3">
      <c r="A21" s="235" t="s">
        <v>380</v>
      </c>
    </row>
    <row r="22" spans="1:3" ht="35" x14ac:dyDescent="0.35">
      <c r="A22" s="246" t="s">
        <v>53</v>
      </c>
      <c r="B22" s="41"/>
      <c r="C22" s="175"/>
    </row>
    <row r="23" spans="1:3" s="27" customFormat="1" ht="101.5" x14ac:dyDescent="0.3">
      <c r="A23" s="187" t="s">
        <v>239</v>
      </c>
      <c r="B23" s="182"/>
    </row>
    <row r="24" spans="1:3" s="27" customFormat="1" ht="58" x14ac:dyDescent="0.3">
      <c r="A24" s="236" t="s">
        <v>240</v>
      </c>
      <c r="B24" s="183"/>
      <c r="C24" s="184"/>
    </row>
    <row r="25" spans="1:3" s="27" customFormat="1" ht="72.5" x14ac:dyDescent="0.3">
      <c r="A25" s="22" t="s">
        <v>241</v>
      </c>
      <c r="B25" s="183"/>
    </row>
    <row r="26" spans="1:3" s="27" customFormat="1" ht="87" customHeight="1" x14ac:dyDescent="0.3">
      <c r="A26" s="22" t="s">
        <v>242</v>
      </c>
      <c r="B26" s="182"/>
      <c r="C26" s="184"/>
    </row>
    <row r="27" spans="1:3" s="27" customFormat="1" ht="145" x14ac:dyDescent="0.3">
      <c r="A27" s="185" t="s">
        <v>243</v>
      </c>
      <c r="B27" s="186"/>
      <c r="C27" s="184"/>
    </row>
    <row r="28" spans="1:3" ht="35" x14ac:dyDescent="0.35">
      <c r="A28" s="246" t="s">
        <v>54</v>
      </c>
      <c r="B28" s="41"/>
      <c r="C28" s="175"/>
    </row>
    <row r="29" spans="1:3" s="27" customFormat="1" ht="130.5" x14ac:dyDescent="0.3">
      <c r="A29" s="185" t="s">
        <v>381</v>
      </c>
      <c r="B29" s="26"/>
    </row>
    <row r="30" spans="1:3" s="27" customFormat="1" ht="113.25" customHeight="1" x14ac:dyDescent="0.3">
      <c r="A30" s="187" t="s">
        <v>392</v>
      </c>
      <c r="B30" s="26"/>
    </row>
    <row r="31" spans="1:3" ht="35" x14ac:dyDescent="0.35">
      <c r="A31" s="246" t="s">
        <v>270</v>
      </c>
      <c r="B31" s="41"/>
      <c r="C31" s="175"/>
    </row>
    <row r="32" spans="1:3" s="27" customFormat="1" ht="130.5" x14ac:dyDescent="0.35">
      <c r="A32" s="187" t="s">
        <v>244</v>
      </c>
      <c r="B32" s="179"/>
    </row>
    <row r="33" spans="1:14" ht="35" x14ac:dyDescent="0.35">
      <c r="A33" s="246" t="s">
        <v>271</v>
      </c>
      <c r="B33" s="41"/>
      <c r="C33" s="175"/>
    </row>
    <row r="34" spans="1:14" s="176" customFormat="1" ht="39" customHeight="1" x14ac:dyDescent="0.35">
      <c r="A34" s="187" t="s">
        <v>245</v>
      </c>
    </row>
    <row r="35" spans="1:14" s="176" customFormat="1" ht="87" x14ac:dyDescent="0.35">
      <c r="A35" s="187" t="s">
        <v>246</v>
      </c>
    </row>
    <row r="36" spans="1:14" s="176" customFormat="1" ht="97.5" customHeight="1" x14ac:dyDescent="0.35">
      <c r="A36" s="187" t="s">
        <v>247</v>
      </c>
      <c r="B36" s="189"/>
    </row>
    <row r="37" spans="1:14" s="176" customFormat="1" ht="58" x14ac:dyDescent="0.35">
      <c r="A37" s="188" t="s">
        <v>248</v>
      </c>
      <c r="B37" s="189"/>
    </row>
    <row r="38" spans="1:14" ht="35" x14ac:dyDescent="0.35">
      <c r="A38" s="246" t="s">
        <v>236</v>
      </c>
      <c r="B38" s="41"/>
      <c r="C38" s="175"/>
    </row>
    <row r="39" spans="1:14" s="176" customFormat="1" ht="58" x14ac:dyDescent="0.35">
      <c r="A39" s="187" t="s">
        <v>382</v>
      </c>
      <c r="B39" s="179"/>
      <c r="F39" s="228"/>
    </row>
    <row r="40" spans="1:14" ht="35" x14ac:dyDescent="0.35">
      <c r="A40" s="246" t="s">
        <v>272</v>
      </c>
      <c r="B40" s="41"/>
      <c r="C40" s="175"/>
    </row>
    <row r="41" spans="1:14" ht="35" x14ac:dyDescent="0.35">
      <c r="A41" s="246" t="s">
        <v>273</v>
      </c>
      <c r="B41" s="41"/>
      <c r="C41" s="175"/>
    </row>
    <row r="42" spans="1:14" s="27" customFormat="1" ht="145" x14ac:dyDescent="0.3">
      <c r="A42" s="181" t="s">
        <v>275</v>
      </c>
      <c r="B42" s="178"/>
      <c r="C42" s="184"/>
      <c r="N42" s="26"/>
    </row>
    <row r="43" spans="1:14" ht="35" x14ac:dyDescent="0.35">
      <c r="A43" s="246" t="s">
        <v>274</v>
      </c>
      <c r="B43" s="41"/>
      <c r="C43" s="175"/>
    </row>
    <row r="44" spans="1:14" s="27" customFormat="1" ht="130.5" customHeight="1" x14ac:dyDescent="0.45">
      <c r="A44" s="22" t="s">
        <v>276</v>
      </c>
      <c r="B44" s="180"/>
    </row>
    <row r="45" spans="1:14" s="27" customFormat="1" ht="174" x14ac:dyDescent="0.3">
      <c r="A45" s="22" t="s">
        <v>280</v>
      </c>
      <c r="B45" s="177"/>
      <c r="C45" s="184"/>
    </row>
    <row r="46" spans="1:14" s="27" customFormat="1" ht="32.25" customHeight="1" x14ac:dyDescent="0.35">
      <c r="A46" s="227" t="s">
        <v>277</v>
      </c>
      <c r="B46" s="177"/>
      <c r="C46" s="184"/>
    </row>
    <row r="47" spans="1:14" s="27" customFormat="1" ht="84.75" customHeight="1" x14ac:dyDescent="0.3">
      <c r="A47" s="22" t="s">
        <v>393</v>
      </c>
      <c r="B47" s="177"/>
      <c r="C47" s="184"/>
    </row>
    <row r="48" spans="1:14" ht="35" x14ac:dyDescent="0.35">
      <c r="A48" s="246" t="s">
        <v>278</v>
      </c>
      <c r="B48" s="41"/>
      <c r="C48" s="175"/>
    </row>
    <row r="49" spans="1:6" s="27" customFormat="1" ht="17.149999999999999" customHeight="1" x14ac:dyDescent="0.35">
      <c r="A49" s="231" t="s">
        <v>386</v>
      </c>
      <c r="B49" s="232"/>
      <c r="C49" s="192"/>
      <c r="D49" s="230"/>
    </row>
    <row r="50" spans="1:6" s="27" customFormat="1" ht="29" x14ac:dyDescent="0.35">
      <c r="A50" s="227" t="s">
        <v>277</v>
      </c>
      <c r="B50" s="177"/>
      <c r="C50" s="184"/>
    </row>
    <row r="51" spans="1:6" s="27" customFormat="1" ht="42.75" customHeight="1" x14ac:dyDescent="0.3">
      <c r="A51" s="193" t="s">
        <v>250</v>
      </c>
    </row>
    <row r="52" spans="1:6" s="27" customFormat="1" ht="39.75" customHeight="1" x14ac:dyDescent="0.3">
      <c r="A52" s="193" t="s">
        <v>251</v>
      </c>
    </row>
    <row r="53" spans="1:6" s="27" customFormat="1" ht="43.5" x14ac:dyDescent="0.35">
      <c r="A53" s="193" t="s">
        <v>237</v>
      </c>
      <c r="B53" s="179"/>
    </row>
    <row r="54" spans="1:6" s="27" customFormat="1" ht="29" x14ac:dyDescent="0.3">
      <c r="A54" s="193" t="s">
        <v>384</v>
      </c>
      <c r="B54" s="309"/>
      <c r="C54" s="310"/>
      <c r="D54" s="310"/>
      <c r="E54" s="310"/>
    </row>
    <row r="55" spans="1:6" s="27" customFormat="1" ht="43.5" customHeight="1" x14ac:dyDescent="0.3">
      <c r="A55" s="194" t="s">
        <v>385</v>
      </c>
      <c r="B55" s="311"/>
      <c r="C55" s="311"/>
      <c r="D55" s="311"/>
      <c r="E55" s="311"/>
      <c r="F55" s="230"/>
    </row>
    <row r="56" spans="1:6" s="27" customFormat="1" ht="29" x14ac:dyDescent="0.3">
      <c r="A56" s="237" t="s">
        <v>383</v>
      </c>
      <c r="B56" s="229"/>
      <c r="C56" s="229"/>
      <c r="D56" s="229"/>
      <c r="E56" s="229"/>
      <c r="F56" s="230"/>
    </row>
    <row r="57" spans="1:6" s="27" customFormat="1" ht="43.5" customHeight="1" x14ac:dyDescent="0.3">
      <c r="A57" s="194" t="s">
        <v>252</v>
      </c>
      <c r="B57" s="229"/>
      <c r="C57" s="229"/>
      <c r="D57" s="229"/>
      <c r="E57" s="229"/>
      <c r="F57" s="230"/>
    </row>
    <row r="58" spans="1:6" s="27" customFormat="1" x14ac:dyDescent="0.3">
      <c r="A58" s="237" t="s">
        <v>387</v>
      </c>
      <c r="B58" s="229"/>
      <c r="C58" s="229"/>
      <c r="D58" s="229"/>
      <c r="E58" s="229"/>
      <c r="F58" s="230"/>
    </row>
    <row r="59" spans="1:6" s="27" customFormat="1" ht="24" customHeight="1" x14ac:dyDescent="0.3">
      <c r="A59" s="194" t="s">
        <v>388</v>
      </c>
      <c r="B59" s="229"/>
      <c r="C59" s="229"/>
      <c r="D59" s="229"/>
      <c r="E59" s="229"/>
      <c r="F59" s="230"/>
    </row>
    <row r="60" spans="1:6" s="37" customFormat="1" ht="29" x14ac:dyDescent="0.35">
      <c r="A60" s="129" t="s">
        <v>279</v>
      </c>
      <c r="B60" s="175"/>
    </row>
    <row r="61" spans="1:6" s="37" customFormat="1" ht="29" x14ac:dyDescent="0.35">
      <c r="A61" s="195" t="s">
        <v>390</v>
      </c>
    </row>
    <row r="62" spans="1:6" s="27" customFormat="1" ht="36" x14ac:dyDescent="0.6">
      <c r="A62" s="301" t="s">
        <v>389</v>
      </c>
      <c r="B62" s="302"/>
      <c r="C62" s="192"/>
    </row>
    <row r="63" spans="1:6" s="25" customFormat="1" ht="35" x14ac:dyDescent="0.3">
      <c r="A63" s="39" t="s">
        <v>56</v>
      </c>
      <c r="C63" s="26"/>
      <c r="D63" s="27"/>
      <c r="E63" s="27"/>
    </row>
    <row r="64" spans="1:6" s="25" customFormat="1" ht="159.5" x14ac:dyDescent="0.3">
      <c r="A64" s="196" t="s">
        <v>281</v>
      </c>
      <c r="C64" s="26"/>
      <c r="D64" s="27"/>
      <c r="E64" s="27"/>
    </row>
    <row r="65" spans="1:5" s="25" customFormat="1" ht="188.5" x14ac:dyDescent="0.3">
      <c r="A65" s="196" t="s">
        <v>360</v>
      </c>
      <c r="C65" s="26"/>
      <c r="D65" s="27"/>
      <c r="E65" s="27"/>
    </row>
    <row r="66" spans="1:5" customFormat="1" ht="35" x14ac:dyDescent="0.35">
      <c r="A66" s="29" t="s">
        <v>2</v>
      </c>
    </row>
    <row r="67" spans="1:5" s="28" customFormat="1" ht="87" x14ac:dyDescent="0.35">
      <c r="A67" s="77" t="s">
        <v>282</v>
      </c>
      <c r="C67" s="40"/>
    </row>
    <row r="68" spans="1:5" ht="21" customHeight="1" x14ac:dyDescent="0.35">
      <c r="A68" s="197" t="s">
        <v>283</v>
      </c>
      <c r="B68" s="21"/>
    </row>
    <row r="69" spans="1:5" s="28" customFormat="1" ht="107.15" customHeight="1" x14ac:dyDescent="0.35">
      <c r="A69" s="30" t="s">
        <v>287</v>
      </c>
      <c r="C69" s="40"/>
    </row>
    <row r="70" spans="1:5" ht="21" customHeight="1" x14ac:dyDescent="0.35">
      <c r="A70" s="197" t="s">
        <v>286</v>
      </c>
      <c r="B70" s="21"/>
    </row>
    <row r="71" spans="1:5" s="28" customFormat="1" ht="136" customHeight="1" x14ac:dyDescent="0.35">
      <c r="A71" s="30" t="s">
        <v>288</v>
      </c>
      <c r="C71" s="40"/>
    </row>
    <row r="72" spans="1:5" ht="20.25" customHeight="1" x14ac:dyDescent="0.35">
      <c r="A72" s="197" t="s">
        <v>290</v>
      </c>
      <c r="B72" s="21"/>
    </row>
    <row r="73" spans="1:5" s="28" customFormat="1" ht="90" customHeight="1" x14ac:dyDescent="0.35">
      <c r="A73" s="30" t="s">
        <v>291</v>
      </c>
    </row>
    <row r="74" spans="1:5" ht="21" customHeight="1" x14ac:dyDescent="0.35">
      <c r="A74" s="78" t="s">
        <v>293</v>
      </c>
      <c r="B74" s="21"/>
    </row>
    <row r="75" spans="1:5" s="28" customFormat="1" ht="107.25" customHeight="1" x14ac:dyDescent="0.35">
      <c r="A75" s="198" t="s">
        <v>294</v>
      </c>
    </row>
    <row r="76" spans="1:5" s="28" customFormat="1" ht="21.75" customHeight="1" x14ac:dyDescent="0.35">
      <c r="A76" s="31" t="s">
        <v>295</v>
      </c>
    </row>
    <row r="77" spans="1:5" s="28" customFormat="1" ht="102.75" customHeight="1" x14ac:dyDescent="0.35">
      <c r="A77" s="198" t="s">
        <v>296</v>
      </c>
    </row>
    <row r="78" spans="1:5" x14ac:dyDescent="0.35">
      <c r="A78" s="31" t="s">
        <v>297</v>
      </c>
      <c r="B78" s="21"/>
    </row>
  </sheetData>
  <mergeCells count="2">
    <mergeCell ref="B54:E54"/>
    <mergeCell ref="B55:E55"/>
  </mergeCells>
  <hyperlinks>
    <hyperlink ref="A11" r:id="rId1" tooltip="Link auf PDF-Datei: Erläuterungen zu den Auszubildendendaten der Berufsbildungsstatistik" display="Erläuterungen zu den Auszubildenden-Daten, den Berufsmerkmalen und Berechnungen des BIBB findet man unter der URL: https://www.bibb.de/dokumente/pdf/dazubi_daten.pdf" xr:uid="{DE732EFF-5453-4084-98FF-4FC007E123EF}"/>
    <hyperlink ref="A74" location="'Berufe Ausländeranteile'!A1" tooltip="Link auf Tabelle 2" display="'Berufe Ausländeranteile'!A1" xr:uid="{3404EC21-26D6-479D-9C23-23803A78A17F}"/>
    <hyperlink ref="A78" location="'Top 10 Staatsangehörigkeiten'!A1" tooltip="Link auf Tabelle 4" display="zur Tabelle 4" xr:uid="{C03BE7C5-A828-456F-B9D5-3CD618DBCDC5}"/>
    <hyperlink ref="A61" r:id="rId2" xr:uid="{34EA3A52-9A25-47F5-BD49-3DAB9527DBB5}"/>
    <hyperlink ref="A68" location="'Top 25 2022'!A1" tooltip="Link auf Tabelle 1" display="zur Tabelle 1" xr:uid="{6B1A14F6-155F-4B24-BCE5-47C1BC868EFB}"/>
    <hyperlink ref="A70" location="'Top 25 2022 ausl. Männer'!A1" tooltip="Link auf Tabelle 1a" display="zur Tabelle 1a" xr:uid="{B646E7C0-37F5-4E34-AF0A-11A727850FEC}"/>
    <hyperlink ref="A72" location="'Top 25 2022 ausl. Frauen'!A1" tooltip="Link auf Tabelle 1b" display="zur Tabelle 1b" xr:uid="{7A9874BE-297F-4075-B6AA-1BA55EF2CAEE}"/>
    <hyperlink ref="A76" location="'Ausländeranteile Berufsgruppen'!A1" tooltip="Link auf Tabelle 3" display="zur Tabelle 3" xr:uid="{ACFBEA41-885B-4BFD-980D-E8AD6C6F32A9}"/>
    <hyperlink ref="A50" r:id="rId3" tooltip="Auswärtiges Amt: Staatsangehörigkeitsrecht" display="https://www.auswaertiges-amt.de/de/staatsangehoerigkeitsrecht/2088844" xr:uid="{CFFC0063-FAE1-422C-BECD-3BC6B7A13026}"/>
    <hyperlink ref="A46" r:id="rId4" tooltip="Auswärtiges Amt: Staatsangehörigkeitsrecht" display="https://www.auswaertiges-amt.de/de/staatsangehoerigkeitsrecht/2088844" xr:uid="{683795B6-8CD8-4541-963E-CF2AF9AA0744}"/>
    <hyperlink ref="A55" r:id="rId5" tooltip="Statistik der Bundesagentur für Arbeit: Migration und Arbeitsmarkt" display="URL: statistik.arbeitsagentur.de &gt; Statistiken &gt; Interaktive Statistiken &gt; Migration-Zuwanderung-Flucht &gt; Migrations- und Arbeitsmarkt" xr:uid="{F9FAAA87-17E3-4D50-8546-7ABB631C6E13}"/>
    <hyperlink ref="A57" r:id="rId6" tooltip="Link auf PDF-Datei: Glossar der Statistik der Bundesagentur für Arbeit  –  Grundlagen: Definitionen. Stand: 9. Januar 2024" xr:uid="{3656B4C0-CE6A-40C0-9885-A0E8FA307058}"/>
    <hyperlink ref="A59" r:id="rId7" tooltip="Statistisches Bundesamt: Datenbank Genesis" display="https://www-genesis.destatis.de/genesis/online" xr:uid="{F7DB09B2-0501-4195-B84E-2EDE29A7D8F5}"/>
    <hyperlink ref="A15" r:id="rId8" tooltip="Link auf Excel-Datei: Ausländische Auszubildende in der dualen Berufsausbildung nach einzelnen Nationalitäten, Deutschland 2008 bis 2022" display="https://www.bibb.de/dokumente/xls/dazubi_zusatztabellen_auslaendische-azubis_einzelne-nationalitaeten_2008-2022.xlsx" xr:uid="{F5927F54-AE6C-41D4-93A4-0B4ACDA113DE}"/>
  </hyperlinks>
  <pageMargins left="0.70866141732283472" right="0.70866141732283472" top="0.78740157480314965" bottom="0.78740157480314965" header="0.31496062992125984" footer="0.31496062992125984"/>
  <pageSetup paperSize="9" orientation="portrait" r:id="rId9"/>
  <headerFooter differentFirst="1">
    <oddFooter>Seite &amp;P</oddFooter>
  </headerFooter>
  <rowBreaks count="4" manualBreakCount="4">
    <brk id="19" man="1"/>
    <brk id="27" man="1"/>
    <brk id="44" man="1"/>
    <brk id="5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1998E3-EE67-4869-B48E-5F9F49CFC7C3}">
  <dimension ref="A1:Z35"/>
  <sheetViews>
    <sheetView zoomScaleNormal="100" zoomScalePageLayoutView="50" workbookViewId="0">
      <selection activeCell="I5" sqref="I5"/>
    </sheetView>
  </sheetViews>
  <sheetFormatPr baseColWidth="10" defaultColWidth="11.453125" defaultRowHeight="14" x14ac:dyDescent="0.35"/>
  <cols>
    <col min="1" max="1" width="6.26953125" style="16" customWidth="1"/>
    <col min="2" max="2" width="75.26953125" style="17" customWidth="1"/>
    <col min="3" max="4" width="9.453125" style="17" customWidth="1"/>
    <col min="5" max="5" width="13" style="17" customWidth="1"/>
    <col min="6" max="6" width="8.81640625" style="17" bestFit="1" customWidth="1"/>
    <col min="7" max="7" width="12.81640625" style="17" bestFit="1" customWidth="1"/>
    <col min="8" max="8" width="23" style="17" customWidth="1"/>
    <col min="9" max="9" width="5.453125" style="17" customWidth="1"/>
    <col min="10" max="10" width="45.81640625" style="18" customWidth="1"/>
    <col min="11" max="25" width="5.453125" style="17" customWidth="1"/>
    <col min="26" max="26" width="4.1796875" style="17" customWidth="1"/>
    <col min="27" max="16384" width="11.453125" style="17"/>
  </cols>
  <sheetData>
    <row r="1" spans="1:26" x14ac:dyDescent="0.35">
      <c r="A1" s="314" t="s">
        <v>0</v>
      </c>
      <c r="B1" s="314"/>
      <c r="C1" s="314"/>
      <c r="D1" s="314"/>
      <c r="E1" s="314"/>
      <c r="F1" s="314"/>
      <c r="G1" s="314"/>
      <c r="H1" s="314"/>
      <c r="I1" s="18"/>
      <c r="J1" s="17"/>
    </row>
    <row r="2" spans="1:26" s="1" customFormat="1" ht="39" customHeight="1" x14ac:dyDescent="0.35">
      <c r="A2" s="317" t="s">
        <v>285</v>
      </c>
      <c r="B2" s="318"/>
      <c r="C2" s="318"/>
      <c r="D2" s="318"/>
      <c r="E2" s="318"/>
      <c r="F2" s="318"/>
      <c r="G2" s="318"/>
      <c r="H2" s="318"/>
      <c r="K2" s="2"/>
    </row>
    <row r="3" spans="1:26" s="3" customFormat="1" ht="38.25" customHeight="1" x14ac:dyDescent="0.35">
      <c r="A3" s="319" t="s">
        <v>1</v>
      </c>
      <c r="B3" s="322" t="s">
        <v>370</v>
      </c>
      <c r="C3" s="327" t="s">
        <v>327</v>
      </c>
      <c r="D3" s="328"/>
      <c r="E3" s="328"/>
      <c r="F3" s="328"/>
      <c r="G3" s="150"/>
      <c r="H3" s="42"/>
      <c r="J3" s="4"/>
    </row>
    <row r="4" spans="1:26" s="3" customFormat="1" ht="30" customHeight="1" x14ac:dyDescent="0.35">
      <c r="A4" s="320"/>
      <c r="B4" s="323"/>
      <c r="C4" s="70"/>
      <c r="D4" s="70"/>
      <c r="E4" s="70"/>
      <c r="F4" s="325" t="s">
        <v>3</v>
      </c>
      <c r="G4" s="326"/>
      <c r="H4" s="72"/>
      <c r="J4" s="4"/>
    </row>
    <row r="5" spans="1:26" s="5" customFormat="1" ht="116" x14ac:dyDescent="0.35">
      <c r="A5" s="321"/>
      <c r="B5" s="324"/>
      <c r="C5" s="43">
        <v>2021</v>
      </c>
      <c r="D5" s="43">
        <v>2022</v>
      </c>
      <c r="E5" s="43" t="s">
        <v>326</v>
      </c>
      <c r="F5" s="214" t="s">
        <v>58</v>
      </c>
      <c r="G5" s="214" t="s">
        <v>299</v>
      </c>
      <c r="H5" s="44" t="s">
        <v>379</v>
      </c>
      <c r="I5" s="6"/>
      <c r="J5" s="202"/>
    </row>
    <row r="6" spans="1:26" s="8" customFormat="1" ht="14.5" x14ac:dyDescent="0.35">
      <c r="A6" s="33">
        <v>1</v>
      </c>
      <c r="B6" s="84" t="s">
        <v>157</v>
      </c>
      <c r="C6" s="87">
        <v>4344</v>
      </c>
      <c r="D6" s="87">
        <v>4584</v>
      </c>
      <c r="E6" s="220">
        <v>5.5248618784530521</v>
      </c>
      <c r="F6" s="52">
        <v>4347</v>
      </c>
      <c r="G6" s="91">
        <v>94.829842931937165</v>
      </c>
      <c r="H6" s="45">
        <v>38.200000000000003</v>
      </c>
      <c r="I6"/>
      <c r="J6" s="226"/>
      <c r="K6" s="7"/>
      <c r="L6" s="7"/>
      <c r="M6" s="7"/>
      <c r="N6" s="7"/>
      <c r="O6" s="7"/>
      <c r="P6" s="7"/>
      <c r="Q6" s="7"/>
      <c r="R6" s="7"/>
      <c r="S6" s="7"/>
      <c r="T6" s="7"/>
      <c r="U6" s="7"/>
      <c r="V6" s="7"/>
      <c r="W6" s="7"/>
      <c r="X6" s="7"/>
      <c r="Y6" s="7"/>
      <c r="Z6" s="7"/>
    </row>
    <row r="7" spans="1:26" s="8" customFormat="1" ht="14.5" x14ac:dyDescent="0.35">
      <c r="A7" s="9">
        <v>2</v>
      </c>
      <c r="B7" s="85" t="s">
        <v>158</v>
      </c>
      <c r="C7" s="88">
        <v>2970</v>
      </c>
      <c r="D7" s="88">
        <v>2766</v>
      </c>
      <c r="E7" s="221">
        <v>-6.868686868686865</v>
      </c>
      <c r="F7" s="53">
        <v>2604</v>
      </c>
      <c r="G7" s="92">
        <v>94.143167028199571</v>
      </c>
      <c r="H7" s="46">
        <v>15.8</v>
      </c>
      <c r="I7"/>
      <c r="J7" s="73"/>
      <c r="K7" s="7"/>
      <c r="L7" s="7"/>
      <c r="M7" s="7"/>
      <c r="N7" s="7"/>
      <c r="O7" s="7"/>
      <c r="P7" s="7"/>
      <c r="Q7" s="7"/>
      <c r="R7" s="7"/>
      <c r="S7" s="7"/>
      <c r="T7" s="7"/>
      <c r="U7" s="7"/>
      <c r="V7" s="7"/>
      <c r="W7" s="7"/>
      <c r="X7" s="7"/>
      <c r="Y7" s="7"/>
      <c r="Z7" s="7"/>
    </row>
    <row r="8" spans="1:26" s="8" customFormat="1" ht="14.5" x14ac:dyDescent="0.35">
      <c r="A8" s="35">
        <v>3</v>
      </c>
      <c r="B8" s="84" t="s">
        <v>140</v>
      </c>
      <c r="C8" s="89">
        <v>2502</v>
      </c>
      <c r="D8" s="89">
        <v>2727</v>
      </c>
      <c r="E8" s="222">
        <v>8.9928057553956933</v>
      </c>
      <c r="F8" s="54">
        <v>33</v>
      </c>
      <c r="G8" s="93">
        <v>1.21012101210121</v>
      </c>
      <c r="H8" s="47">
        <v>13.2</v>
      </c>
      <c r="I8"/>
      <c r="Q8" s="7"/>
      <c r="R8" s="7"/>
      <c r="S8" s="7"/>
      <c r="T8" s="7"/>
      <c r="U8" s="7"/>
      <c r="V8" s="7"/>
      <c r="W8" s="7"/>
      <c r="X8" s="7"/>
      <c r="Y8" s="7"/>
      <c r="Z8" s="7"/>
    </row>
    <row r="9" spans="1:26" s="8" customFormat="1" ht="14.5" x14ac:dyDescent="0.35">
      <c r="A9" s="9">
        <v>4</v>
      </c>
      <c r="B9" s="85" t="s">
        <v>6</v>
      </c>
      <c r="C9" s="88">
        <v>2703</v>
      </c>
      <c r="D9" s="88">
        <v>2586</v>
      </c>
      <c r="E9" s="221">
        <v>-4.3285238623751354</v>
      </c>
      <c r="F9" s="53">
        <v>1116</v>
      </c>
      <c r="G9" s="92">
        <v>43.155452436194899</v>
      </c>
      <c r="H9" s="46">
        <v>12.6</v>
      </c>
      <c r="I9"/>
      <c r="J9" s="226"/>
      <c r="K9" s="7"/>
      <c r="L9" s="7"/>
      <c r="M9" s="7"/>
      <c r="N9" s="7"/>
      <c r="O9" s="7"/>
      <c r="P9" s="7"/>
      <c r="Q9" s="7"/>
      <c r="R9" s="7"/>
      <c r="S9" s="7"/>
      <c r="T9" s="7"/>
      <c r="U9" s="7"/>
      <c r="V9" s="7"/>
      <c r="W9" s="7"/>
      <c r="X9" s="7"/>
      <c r="Y9" s="7"/>
      <c r="Z9" s="7"/>
    </row>
    <row r="10" spans="1:26" s="8" customFormat="1" ht="14.5" x14ac:dyDescent="0.35">
      <c r="A10" s="35">
        <v>5</v>
      </c>
      <c r="B10" s="84" t="s">
        <v>145</v>
      </c>
      <c r="C10" s="89">
        <v>1578</v>
      </c>
      <c r="D10" s="89">
        <v>2496</v>
      </c>
      <c r="E10" s="222">
        <v>58.174904942965782</v>
      </c>
      <c r="F10" s="54">
        <v>1407</v>
      </c>
      <c r="G10" s="93">
        <v>56.370192307692314</v>
      </c>
      <c r="H10" s="47">
        <v>35.1</v>
      </c>
      <c r="I10"/>
      <c r="J10" s="226"/>
      <c r="K10" s="7"/>
      <c r="L10" s="7"/>
      <c r="M10" s="7"/>
      <c r="N10" s="7"/>
      <c r="O10" s="7"/>
      <c r="P10" s="7"/>
      <c r="Q10" s="7"/>
      <c r="R10" s="7"/>
      <c r="S10" s="7"/>
      <c r="T10" s="7"/>
      <c r="U10" s="7"/>
      <c r="V10" s="7"/>
      <c r="W10" s="7"/>
      <c r="X10" s="7"/>
      <c r="Y10" s="7"/>
      <c r="Z10" s="7"/>
    </row>
    <row r="11" spans="1:26" s="8" customFormat="1" ht="14.5" x14ac:dyDescent="0.35">
      <c r="A11" s="9">
        <v>6</v>
      </c>
      <c r="B11" s="85" t="s">
        <v>141</v>
      </c>
      <c r="C11" s="88">
        <v>2220</v>
      </c>
      <c r="D11" s="88">
        <v>2208</v>
      </c>
      <c r="E11" s="221">
        <v>-0.54054054054053324</v>
      </c>
      <c r="F11" s="53">
        <v>9</v>
      </c>
      <c r="G11" s="92">
        <v>0.40760869565217389</v>
      </c>
      <c r="H11" s="46">
        <v>16.2</v>
      </c>
      <c r="I11"/>
      <c r="J11" s="73"/>
      <c r="K11" s="7"/>
      <c r="L11" s="7"/>
      <c r="M11" s="7"/>
      <c r="N11" s="7"/>
      <c r="O11" s="7"/>
      <c r="P11" s="7"/>
      <c r="Q11" s="7"/>
      <c r="R11" s="7"/>
      <c r="S11" s="7"/>
      <c r="T11" s="7"/>
      <c r="U11" s="7"/>
      <c r="V11" s="7"/>
      <c r="W11" s="7"/>
      <c r="X11" s="7"/>
      <c r="Y11" s="7"/>
      <c r="Z11" s="7"/>
    </row>
    <row r="12" spans="1:26" s="8" customFormat="1" ht="14.5" x14ac:dyDescent="0.35">
      <c r="A12" s="35">
        <v>7</v>
      </c>
      <c r="B12" s="84" t="s">
        <v>7</v>
      </c>
      <c r="C12" s="89">
        <v>2286</v>
      </c>
      <c r="D12" s="89">
        <v>2199</v>
      </c>
      <c r="E12" s="223">
        <v>-3.8057742782152246</v>
      </c>
      <c r="F12" s="54">
        <v>1029</v>
      </c>
      <c r="G12" s="93">
        <v>46.793997271487044</v>
      </c>
      <c r="H12" s="47">
        <v>35.299999999999997</v>
      </c>
      <c r="I12"/>
      <c r="J12" s="73"/>
      <c r="K12" s="7"/>
      <c r="L12" s="7"/>
      <c r="M12" s="7"/>
      <c r="N12" s="7"/>
      <c r="O12" s="7"/>
      <c r="P12" s="7"/>
      <c r="Q12" s="7"/>
      <c r="R12" s="7"/>
      <c r="S12" s="7"/>
      <c r="T12" s="7"/>
      <c r="U12" s="7"/>
      <c r="V12" s="7"/>
      <c r="W12" s="7"/>
      <c r="X12" s="7"/>
      <c r="Y12" s="7"/>
      <c r="Z12" s="7"/>
    </row>
    <row r="13" spans="1:26" s="8" customFormat="1" ht="14.5" x14ac:dyDescent="0.35">
      <c r="A13" s="9">
        <v>8</v>
      </c>
      <c r="B13" s="85" t="s">
        <v>142</v>
      </c>
      <c r="C13" s="88">
        <v>2025</v>
      </c>
      <c r="D13" s="88">
        <v>2112</v>
      </c>
      <c r="E13" s="224">
        <v>4.2962962962962905</v>
      </c>
      <c r="F13" s="53">
        <v>21</v>
      </c>
      <c r="G13" s="92">
        <v>0.99431818181818177</v>
      </c>
      <c r="H13" s="46">
        <v>15</v>
      </c>
      <c r="I13"/>
      <c r="J13" s="73"/>
      <c r="K13" s="7"/>
      <c r="L13" s="7"/>
      <c r="M13" s="7"/>
      <c r="N13" s="7"/>
      <c r="O13" s="7"/>
      <c r="P13" s="7"/>
      <c r="Q13" s="7"/>
      <c r="R13" s="7"/>
      <c r="S13" s="7"/>
      <c r="T13" s="7"/>
      <c r="U13" s="7"/>
      <c r="V13" s="7"/>
      <c r="W13" s="7"/>
      <c r="X13" s="7"/>
      <c r="Y13" s="7"/>
      <c r="Z13" s="7"/>
    </row>
    <row r="14" spans="1:26" s="11" customFormat="1" ht="14.5" x14ac:dyDescent="0.35">
      <c r="A14" s="35">
        <v>9</v>
      </c>
      <c r="B14" s="84" t="s">
        <v>143</v>
      </c>
      <c r="C14" s="89">
        <v>2244</v>
      </c>
      <c r="D14" s="89">
        <v>2031</v>
      </c>
      <c r="E14" s="223">
        <v>-9.4919786096256757</v>
      </c>
      <c r="F14" s="54">
        <v>867</v>
      </c>
      <c r="G14" s="93">
        <v>42.688330871491878</v>
      </c>
      <c r="H14" s="47">
        <v>8.9</v>
      </c>
      <c r="I14"/>
      <c r="J14" s="73"/>
      <c r="K14" s="7"/>
      <c r="L14" s="7"/>
      <c r="M14" s="7"/>
      <c r="N14" s="7"/>
      <c r="O14" s="7"/>
      <c r="P14" s="7"/>
      <c r="Q14" s="7"/>
      <c r="R14" s="7"/>
      <c r="S14" s="7"/>
      <c r="T14" s="7"/>
      <c r="U14" s="7"/>
      <c r="V14" s="7"/>
      <c r="W14" s="7"/>
      <c r="X14" s="7"/>
      <c r="Y14" s="7"/>
      <c r="Z14" s="7"/>
    </row>
    <row r="15" spans="1:26" s="11" customFormat="1" ht="14.5" x14ac:dyDescent="0.35">
      <c r="A15" s="9">
        <v>10</v>
      </c>
      <c r="B15" s="85" t="s">
        <v>8</v>
      </c>
      <c r="C15" s="88">
        <v>1449</v>
      </c>
      <c r="D15" s="88">
        <v>2013</v>
      </c>
      <c r="E15" s="224">
        <v>38.92339544513456</v>
      </c>
      <c r="F15" s="53">
        <v>471</v>
      </c>
      <c r="G15" s="92">
        <v>23.397913561847989</v>
      </c>
      <c r="H15" s="46">
        <v>29.5</v>
      </c>
      <c r="I15"/>
      <c r="J15" s="73"/>
      <c r="K15" s="7"/>
      <c r="L15" s="7"/>
      <c r="M15" s="7"/>
      <c r="N15" s="7"/>
      <c r="O15" s="7"/>
      <c r="P15" s="7"/>
      <c r="Q15" s="7"/>
      <c r="R15" s="7"/>
      <c r="S15" s="7"/>
      <c r="T15" s="7"/>
      <c r="U15" s="7"/>
      <c r="V15" s="7"/>
      <c r="W15" s="7"/>
      <c r="X15" s="7"/>
      <c r="Y15" s="7"/>
      <c r="Z15" s="7"/>
    </row>
    <row r="16" spans="1:26" s="11" customFormat="1" ht="14.5" x14ac:dyDescent="0.35">
      <c r="A16" s="35">
        <v>11</v>
      </c>
      <c r="B16" s="84" t="s">
        <v>151</v>
      </c>
      <c r="C16" s="89">
        <v>1878</v>
      </c>
      <c r="D16" s="89">
        <v>2010</v>
      </c>
      <c r="E16" s="222">
        <v>7.0287539936102235</v>
      </c>
      <c r="F16" s="54">
        <v>1425</v>
      </c>
      <c r="G16" s="93">
        <v>70.895522388059703</v>
      </c>
      <c r="H16" s="47">
        <v>8.9</v>
      </c>
      <c r="I16"/>
      <c r="J16" s="73"/>
      <c r="K16" s="7"/>
      <c r="L16" s="7"/>
      <c r="M16" s="7"/>
      <c r="N16" s="7"/>
      <c r="O16" s="7"/>
      <c r="P16" s="7"/>
      <c r="Q16" s="7"/>
      <c r="R16" s="7"/>
      <c r="S16" s="7"/>
      <c r="T16" s="7"/>
      <c r="U16" s="7"/>
      <c r="V16" s="7"/>
      <c r="W16" s="7"/>
      <c r="X16" s="7"/>
      <c r="Y16" s="7"/>
      <c r="Z16" s="7"/>
    </row>
    <row r="17" spans="1:26" s="11" customFormat="1" ht="14.5" x14ac:dyDescent="0.35">
      <c r="A17" s="9">
        <v>12</v>
      </c>
      <c r="B17" s="85" t="s">
        <v>148</v>
      </c>
      <c r="C17" s="88">
        <v>810</v>
      </c>
      <c r="D17" s="88">
        <v>1434</v>
      </c>
      <c r="E17" s="224">
        <v>77.037037037037038</v>
      </c>
      <c r="F17" s="55">
        <v>702</v>
      </c>
      <c r="G17" s="92">
        <v>48.953974895397486</v>
      </c>
      <c r="H17" s="48">
        <v>45.2</v>
      </c>
      <c r="I17"/>
      <c r="J17" s="73"/>
      <c r="K17" s="7"/>
      <c r="L17" s="7"/>
      <c r="M17" s="7"/>
      <c r="N17" s="7"/>
      <c r="O17" s="7"/>
      <c r="P17" s="7"/>
      <c r="Q17" s="7"/>
      <c r="R17" s="7"/>
      <c r="S17" s="7"/>
      <c r="T17" s="7"/>
      <c r="U17" s="7"/>
      <c r="V17" s="7"/>
      <c r="W17" s="7"/>
      <c r="X17" s="7"/>
      <c r="Y17" s="7"/>
      <c r="Z17" s="7"/>
    </row>
    <row r="18" spans="1:26" s="11" customFormat="1" ht="14.5" x14ac:dyDescent="0.35">
      <c r="A18" s="35">
        <v>13</v>
      </c>
      <c r="B18" s="84" t="s">
        <v>144</v>
      </c>
      <c r="C18" s="89">
        <v>1071</v>
      </c>
      <c r="D18" s="89">
        <v>1365</v>
      </c>
      <c r="E18" s="222">
        <v>27.45098039215685</v>
      </c>
      <c r="F18" s="54">
        <v>246</v>
      </c>
      <c r="G18" s="93">
        <v>18.021978021978022</v>
      </c>
      <c r="H18" s="47">
        <v>7.8</v>
      </c>
      <c r="I18"/>
      <c r="J18" s="73"/>
      <c r="K18" s="7"/>
      <c r="L18" s="7"/>
      <c r="M18" s="7"/>
      <c r="N18" s="7"/>
      <c r="O18" s="7"/>
      <c r="P18" s="7"/>
      <c r="Q18" s="7"/>
      <c r="R18" s="7"/>
      <c r="S18" s="7"/>
      <c r="T18" s="7"/>
      <c r="U18" s="7"/>
      <c r="V18" s="7"/>
      <c r="W18" s="7"/>
      <c r="X18" s="7"/>
      <c r="Y18" s="7"/>
      <c r="Z18" s="7"/>
    </row>
    <row r="19" spans="1:26" s="11" customFormat="1" ht="14.5" x14ac:dyDescent="0.35">
      <c r="A19" s="9">
        <v>14</v>
      </c>
      <c r="B19" s="85" t="s">
        <v>149</v>
      </c>
      <c r="C19" s="88">
        <v>822</v>
      </c>
      <c r="D19" s="88">
        <v>1191</v>
      </c>
      <c r="E19" s="224">
        <v>44.890510948905103</v>
      </c>
      <c r="F19" s="55">
        <v>483</v>
      </c>
      <c r="G19" s="92">
        <v>40.554156171284632</v>
      </c>
      <c r="H19" s="48">
        <v>54.8</v>
      </c>
      <c r="I19"/>
      <c r="J19" s="73"/>
      <c r="K19" s="7"/>
      <c r="L19" s="7"/>
      <c r="M19" s="7"/>
      <c r="N19" s="7"/>
      <c r="O19" s="7"/>
      <c r="P19" s="7"/>
      <c r="Q19" s="7"/>
      <c r="R19" s="7"/>
      <c r="S19" s="7"/>
      <c r="T19" s="7"/>
      <c r="U19" s="7"/>
      <c r="V19" s="7"/>
      <c r="W19" s="7"/>
      <c r="X19" s="7"/>
      <c r="Y19" s="7"/>
      <c r="Z19" s="7"/>
    </row>
    <row r="20" spans="1:26" s="11" customFormat="1" ht="14.5" x14ac:dyDescent="0.35">
      <c r="A20" s="35">
        <v>15</v>
      </c>
      <c r="B20" s="84" t="s">
        <v>146</v>
      </c>
      <c r="C20" s="89">
        <v>1254</v>
      </c>
      <c r="D20" s="89">
        <v>1059</v>
      </c>
      <c r="E20" s="223">
        <v>-15.550239234449762</v>
      </c>
      <c r="F20" s="54">
        <v>36</v>
      </c>
      <c r="G20" s="93">
        <v>3.3994334277620402</v>
      </c>
      <c r="H20" s="47">
        <v>15.5</v>
      </c>
      <c r="I20"/>
      <c r="J20" s="73" t="s">
        <v>4</v>
      </c>
      <c r="K20" s="7"/>
      <c r="L20" s="7"/>
      <c r="M20" s="7"/>
      <c r="N20" s="7"/>
      <c r="O20" s="7"/>
      <c r="P20" s="7"/>
      <c r="Q20" s="7"/>
      <c r="R20" s="7"/>
      <c r="S20" s="7"/>
      <c r="T20" s="7"/>
      <c r="U20" s="7"/>
      <c r="V20" s="7"/>
      <c r="W20" s="7"/>
      <c r="X20" s="7"/>
      <c r="Y20" s="7"/>
      <c r="Z20" s="7"/>
    </row>
    <row r="21" spans="1:26" s="11" customFormat="1" ht="14.5" x14ac:dyDescent="0.35">
      <c r="A21" s="9">
        <v>16</v>
      </c>
      <c r="B21" s="85" t="s">
        <v>159</v>
      </c>
      <c r="C21" s="88">
        <v>717</v>
      </c>
      <c r="D21" s="88">
        <v>906</v>
      </c>
      <c r="E21" s="224">
        <v>26.359832635983267</v>
      </c>
      <c r="F21" s="53">
        <v>657</v>
      </c>
      <c r="G21" s="92">
        <v>72.516556291390728</v>
      </c>
      <c r="H21" s="46">
        <v>13.4</v>
      </c>
      <c r="I21"/>
      <c r="J21" s="73"/>
      <c r="K21" s="7"/>
      <c r="L21" s="7"/>
      <c r="M21" s="7"/>
      <c r="N21" s="7"/>
      <c r="O21" s="7"/>
      <c r="P21" s="7"/>
      <c r="Q21" s="7"/>
      <c r="R21" s="7"/>
      <c r="S21" s="7"/>
      <c r="T21" s="7"/>
      <c r="U21" s="7"/>
      <c r="V21" s="7"/>
      <c r="W21" s="7"/>
      <c r="X21" s="7"/>
      <c r="Y21" s="7"/>
      <c r="Z21" s="7"/>
    </row>
    <row r="22" spans="1:26" s="11" customFormat="1" ht="14.5" x14ac:dyDescent="0.35">
      <c r="A22" s="35">
        <v>17</v>
      </c>
      <c r="B22" s="84" t="s">
        <v>147</v>
      </c>
      <c r="C22" s="89">
        <v>987</v>
      </c>
      <c r="D22" s="89">
        <v>873</v>
      </c>
      <c r="E22" s="223">
        <v>-11.550151975683889</v>
      </c>
      <c r="F22" s="54">
        <v>69</v>
      </c>
      <c r="G22" s="93">
        <v>7.9037800687285218</v>
      </c>
      <c r="H22" s="47">
        <v>8.9</v>
      </c>
      <c r="I22"/>
      <c r="J22" s="73"/>
      <c r="K22" s="7"/>
      <c r="L22" s="7"/>
      <c r="M22" s="7"/>
      <c r="N22" s="7"/>
      <c r="O22" s="7"/>
      <c r="P22" s="7"/>
      <c r="Q22" s="7"/>
      <c r="R22" s="7"/>
      <c r="S22" s="7"/>
      <c r="T22" s="7"/>
      <c r="U22" s="7"/>
      <c r="V22" s="7"/>
      <c r="W22" s="7"/>
      <c r="X22" s="7"/>
      <c r="Y22" s="7"/>
      <c r="Z22" s="7"/>
    </row>
    <row r="23" spans="1:26" s="11" customFormat="1" ht="14.5" x14ac:dyDescent="0.35">
      <c r="A23" s="9">
        <v>18</v>
      </c>
      <c r="B23" s="85" t="s">
        <v>9</v>
      </c>
      <c r="C23" s="88">
        <v>681</v>
      </c>
      <c r="D23" s="88">
        <v>771</v>
      </c>
      <c r="E23" s="224">
        <v>13.215859030836995</v>
      </c>
      <c r="F23" s="56">
        <v>279</v>
      </c>
      <c r="G23" s="92">
        <v>36.186770428015564</v>
      </c>
      <c r="H23" s="49">
        <v>55.5</v>
      </c>
      <c r="I23"/>
      <c r="J23" s="73"/>
      <c r="K23" s="7"/>
      <c r="L23" s="7"/>
      <c r="M23" s="7"/>
      <c r="N23" s="7"/>
      <c r="O23" s="7"/>
      <c r="P23" s="7"/>
      <c r="Q23" s="7"/>
      <c r="R23" s="7"/>
      <c r="S23" s="7"/>
      <c r="T23" s="7"/>
      <c r="U23" s="7"/>
      <c r="V23" s="7"/>
      <c r="W23" s="7"/>
      <c r="X23" s="7"/>
      <c r="Y23" s="7"/>
      <c r="Z23" s="7"/>
    </row>
    <row r="24" spans="1:26" s="11" customFormat="1" ht="14.5" x14ac:dyDescent="0.35">
      <c r="A24" s="35">
        <v>19</v>
      </c>
      <c r="B24" s="84" t="s">
        <v>160</v>
      </c>
      <c r="C24" s="89">
        <v>789</v>
      </c>
      <c r="D24" s="90">
        <v>762</v>
      </c>
      <c r="E24" s="223">
        <v>-3.4220532319391594</v>
      </c>
      <c r="F24" s="57">
        <v>516</v>
      </c>
      <c r="G24" s="93">
        <v>67.716535433070874</v>
      </c>
      <c r="H24" s="50">
        <v>21.7</v>
      </c>
      <c r="I24"/>
      <c r="J24" s="73"/>
      <c r="K24" s="7"/>
      <c r="L24" s="7"/>
      <c r="M24" s="7"/>
      <c r="N24" s="7"/>
      <c r="O24" s="7"/>
      <c r="P24" s="7"/>
      <c r="Q24" s="7"/>
      <c r="R24" s="7"/>
      <c r="S24" s="7"/>
      <c r="T24" s="7"/>
      <c r="U24" s="7"/>
      <c r="V24" s="7"/>
      <c r="W24" s="7"/>
      <c r="X24" s="7"/>
      <c r="Y24" s="7"/>
      <c r="Z24" s="7"/>
    </row>
    <row r="25" spans="1:26" s="11" customFormat="1" ht="14.5" x14ac:dyDescent="0.35">
      <c r="A25" s="9">
        <v>20</v>
      </c>
      <c r="B25" s="85" t="s">
        <v>150</v>
      </c>
      <c r="C25" s="88">
        <v>798</v>
      </c>
      <c r="D25" s="88">
        <v>732</v>
      </c>
      <c r="E25" s="221">
        <v>-8.2706766917293351</v>
      </c>
      <c r="F25" s="58">
        <v>36</v>
      </c>
      <c r="G25" s="92">
        <v>4.918032786885246</v>
      </c>
      <c r="H25" s="51">
        <v>13.4</v>
      </c>
      <c r="I25"/>
      <c r="J25" s="73"/>
      <c r="K25" s="7"/>
      <c r="L25" s="7"/>
      <c r="M25" s="7"/>
      <c r="N25" s="7"/>
      <c r="O25" s="7"/>
      <c r="P25" s="7"/>
      <c r="Q25" s="7"/>
      <c r="R25" s="7"/>
      <c r="S25" s="7"/>
      <c r="T25" s="7"/>
      <c r="U25" s="7"/>
      <c r="V25" s="7"/>
      <c r="W25" s="7"/>
      <c r="X25" s="7"/>
      <c r="Y25" s="7"/>
      <c r="Z25" s="7"/>
    </row>
    <row r="26" spans="1:26" s="11" customFormat="1" ht="14.5" x14ac:dyDescent="0.35">
      <c r="A26" s="35">
        <v>21</v>
      </c>
      <c r="B26" s="84" t="s">
        <v>10</v>
      </c>
      <c r="C26" s="89">
        <v>708</v>
      </c>
      <c r="D26" s="89">
        <v>681</v>
      </c>
      <c r="E26" s="223">
        <v>-3.8135593220338961</v>
      </c>
      <c r="F26" s="54">
        <v>24</v>
      </c>
      <c r="G26" s="93">
        <v>3.5242290748898681</v>
      </c>
      <c r="H26" s="47">
        <v>17.2</v>
      </c>
      <c r="I26"/>
      <c r="J26" s="73"/>
      <c r="K26" s="7"/>
      <c r="L26" s="7"/>
      <c r="M26" s="7"/>
      <c r="N26" s="7"/>
      <c r="O26" s="7"/>
      <c r="P26" s="7"/>
      <c r="Q26" s="7"/>
      <c r="R26" s="7"/>
      <c r="S26" s="7"/>
      <c r="T26" s="7"/>
      <c r="U26" s="7"/>
      <c r="V26" s="7"/>
      <c r="W26" s="7"/>
      <c r="X26" s="7"/>
      <c r="Y26" s="7"/>
      <c r="Z26" s="7"/>
    </row>
    <row r="27" spans="1:26" s="11" customFormat="1" ht="14.5" x14ac:dyDescent="0.35">
      <c r="A27" s="9">
        <v>22</v>
      </c>
      <c r="B27" s="85" t="s">
        <v>153</v>
      </c>
      <c r="C27" s="88">
        <v>594</v>
      </c>
      <c r="D27" s="88">
        <v>660</v>
      </c>
      <c r="E27" s="224">
        <v>11.111111111111114</v>
      </c>
      <c r="F27" s="53">
        <v>255</v>
      </c>
      <c r="G27" s="92">
        <v>38.636363636363633</v>
      </c>
      <c r="H27" s="46">
        <v>6.4</v>
      </c>
      <c r="I27"/>
      <c r="J27" s="73"/>
      <c r="K27" s="7"/>
      <c r="L27" s="7"/>
      <c r="M27" s="7"/>
      <c r="N27" s="7"/>
      <c r="O27" s="7"/>
      <c r="P27" s="7"/>
      <c r="Q27" s="7"/>
      <c r="R27" s="7"/>
      <c r="S27" s="7"/>
      <c r="T27" s="7"/>
      <c r="U27" s="7"/>
      <c r="V27" s="7"/>
      <c r="W27" s="7"/>
      <c r="X27" s="7"/>
      <c r="Y27" s="7"/>
      <c r="Z27" s="7"/>
    </row>
    <row r="28" spans="1:26" s="11" customFormat="1" ht="14.5" x14ac:dyDescent="0.35">
      <c r="A28" s="35">
        <v>23</v>
      </c>
      <c r="B28" s="84" t="s">
        <v>161</v>
      </c>
      <c r="C28" s="89">
        <v>498</v>
      </c>
      <c r="D28" s="89">
        <v>546</v>
      </c>
      <c r="E28" s="222">
        <v>9.638554216867476</v>
      </c>
      <c r="F28" s="54">
        <v>249</v>
      </c>
      <c r="G28" s="93">
        <v>45.604395604395606</v>
      </c>
      <c r="H28" s="47">
        <v>11.6</v>
      </c>
      <c r="I28"/>
      <c r="J28" s="73"/>
      <c r="K28" s="7"/>
      <c r="L28" s="7"/>
      <c r="M28" s="7"/>
      <c r="N28" s="7"/>
      <c r="O28" s="7"/>
      <c r="P28" s="7"/>
      <c r="Q28" s="7"/>
      <c r="R28" s="7"/>
      <c r="S28" s="7"/>
      <c r="T28" s="7"/>
      <c r="U28" s="7"/>
      <c r="V28" s="7"/>
      <c r="W28" s="7"/>
      <c r="X28" s="7"/>
      <c r="Y28" s="7"/>
      <c r="Z28" s="7"/>
    </row>
    <row r="29" spans="1:26" s="11" customFormat="1" ht="14.5" x14ac:dyDescent="0.35">
      <c r="A29" s="9">
        <v>24</v>
      </c>
      <c r="B29" s="85" t="s">
        <v>11</v>
      </c>
      <c r="C29" s="88">
        <v>441</v>
      </c>
      <c r="D29" s="88">
        <v>534</v>
      </c>
      <c r="E29" s="224">
        <v>21.088435374149668</v>
      </c>
      <c r="F29" s="53">
        <v>327</v>
      </c>
      <c r="G29" s="92">
        <v>61.235955056179783</v>
      </c>
      <c r="H29" s="46">
        <v>3.5</v>
      </c>
      <c r="I29"/>
      <c r="J29" s="73"/>
      <c r="K29" s="7"/>
      <c r="L29" s="7"/>
      <c r="M29" s="7"/>
      <c r="N29" s="7"/>
      <c r="O29" s="7"/>
      <c r="P29" s="7"/>
      <c r="Q29" s="7"/>
      <c r="R29" s="7"/>
      <c r="S29" s="7"/>
      <c r="T29" s="7"/>
      <c r="U29" s="7"/>
      <c r="V29" s="7"/>
      <c r="W29" s="7"/>
      <c r="X29" s="7"/>
      <c r="Y29" s="7"/>
      <c r="Z29" s="7"/>
    </row>
    <row r="30" spans="1:26" s="11" customFormat="1" ht="15" thickBot="1" x14ac:dyDescent="0.4">
      <c r="A30" s="74">
        <v>25</v>
      </c>
      <c r="B30" s="84" t="s">
        <v>152</v>
      </c>
      <c r="C30" s="89">
        <v>444</v>
      </c>
      <c r="D30" s="89">
        <v>513</v>
      </c>
      <c r="E30" s="222">
        <v>15.540540540540547</v>
      </c>
      <c r="F30" s="139">
        <v>30</v>
      </c>
      <c r="G30" s="93">
        <v>5.8479532163742682</v>
      </c>
      <c r="H30" s="140">
        <v>5</v>
      </c>
      <c r="I30"/>
      <c r="J30" s="73"/>
      <c r="K30" s="7"/>
      <c r="L30" s="7"/>
      <c r="M30" s="7"/>
      <c r="N30" s="7"/>
      <c r="O30" s="7"/>
      <c r="P30" s="7"/>
      <c r="Q30" s="7"/>
      <c r="R30" s="7"/>
      <c r="S30" s="7"/>
      <c r="T30" s="7"/>
      <c r="U30" s="7"/>
      <c r="V30" s="7"/>
      <c r="W30" s="7"/>
      <c r="X30" s="7"/>
      <c r="Y30" s="7"/>
      <c r="Z30" s="7"/>
    </row>
    <row r="31" spans="1:26" s="83" customFormat="1" ht="30" customHeight="1" x14ac:dyDescent="0.35">
      <c r="A31" s="252"/>
      <c r="B31" s="251" t="s">
        <v>13</v>
      </c>
      <c r="C31" s="135">
        <v>51786</v>
      </c>
      <c r="D31" s="135">
        <v>54825</v>
      </c>
      <c r="E31" s="136">
        <v>5.8683814158266614</v>
      </c>
      <c r="F31" s="137">
        <v>21246</v>
      </c>
      <c r="G31" s="249">
        <v>38.752393980848154</v>
      </c>
      <c r="H31" s="141"/>
      <c r="I31" s="80"/>
      <c r="J31" s="81"/>
      <c r="K31" s="82"/>
      <c r="L31" s="82"/>
      <c r="M31" s="82"/>
      <c r="N31" s="82"/>
      <c r="O31" s="82"/>
      <c r="P31" s="82"/>
      <c r="Q31" s="82"/>
      <c r="R31" s="82"/>
      <c r="S31" s="82"/>
      <c r="T31" s="82"/>
      <c r="U31" s="82"/>
      <c r="V31" s="82"/>
      <c r="W31" s="82"/>
      <c r="X31" s="82"/>
      <c r="Y31" s="82"/>
      <c r="Z31" s="82"/>
    </row>
    <row r="32" spans="1:26" s="83" customFormat="1" ht="30" customHeight="1" x14ac:dyDescent="0.35">
      <c r="A32" s="258"/>
      <c r="B32" s="259" t="s">
        <v>31</v>
      </c>
      <c r="C32" s="86">
        <v>414390</v>
      </c>
      <c r="D32" s="86">
        <v>415041</v>
      </c>
      <c r="E32" s="225">
        <v>0.15709838557880573</v>
      </c>
      <c r="F32" s="215">
        <v>150006</v>
      </c>
      <c r="G32" s="250">
        <v>36.1</v>
      </c>
      <c r="H32" s="132"/>
      <c r="I32" s="80"/>
      <c r="J32" s="81"/>
      <c r="K32" s="82"/>
      <c r="L32" s="82"/>
      <c r="M32" s="82"/>
      <c r="N32" s="82"/>
      <c r="O32" s="82"/>
      <c r="P32" s="82"/>
      <c r="Q32" s="82"/>
      <c r="R32" s="82"/>
      <c r="S32" s="82"/>
      <c r="T32" s="82"/>
      <c r="U32" s="82"/>
      <c r="V32" s="82"/>
      <c r="W32" s="82"/>
      <c r="X32" s="82"/>
      <c r="Y32" s="82"/>
      <c r="Z32" s="82"/>
    </row>
    <row r="33" spans="1:26" s="11" customFormat="1" ht="39" customHeight="1" thickBot="1" x14ac:dyDescent="0.4">
      <c r="A33" s="253"/>
      <c r="B33" s="254" t="s">
        <v>12</v>
      </c>
      <c r="C33" s="133">
        <v>466176</v>
      </c>
      <c r="D33" s="133">
        <v>469866</v>
      </c>
      <c r="E33" s="134">
        <v>0.79154654036244665</v>
      </c>
      <c r="F33" s="255">
        <v>171252</v>
      </c>
      <c r="G33" s="256">
        <v>36.447000000000003</v>
      </c>
      <c r="H33" s="257">
        <v>11.7</v>
      </c>
      <c r="I33" s="37"/>
      <c r="J33" s="73"/>
      <c r="K33" s="7"/>
      <c r="L33" s="7"/>
      <c r="M33" s="7"/>
      <c r="N33" s="7"/>
      <c r="O33" s="7"/>
      <c r="P33" s="7"/>
      <c r="Q33" s="7"/>
      <c r="R33" s="7"/>
      <c r="S33" s="7"/>
      <c r="T33" s="7"/>
      <c r="U33" s="7"/>
      <c r="V33" s="7"/>
      <c r="W33" s="7"/>
      <c r="X33" s="7"/>
      <c r="Y33" s="7"/>
      <c r="Z33" s="7"/>
    </row>
    <row r="34" spans="1:26" s="11" customFormat="1" ht="23.25" customHeight="1" x14ac:dyDescent="0.35">
      <c r="A34" s="315" t="s">
        <v>371</v>
      </c>
      <c r="B34" s="316"/>
      <c r="C34" s="316"/>
      <c r="D34" s="316"/>
      <c r="E34" s="316"/>
      <c r="F34" s="316"/>
      <c r="G34" s="316"/>
      <c r="H34" s="316"/>
      <c r="I34" s="62"/>
      <c r="J34" s="12"/>
    </row>
    <row r="35" spans="1:26" s="14" customFormat="1" ht="43.5" customHeight="1" x14ac:dyDescent="0.35">
      <c r="A35" s="312" t="s">
        <v>300</v>
      </c>
      <c r="B35" s="313"/>
      <c r="C35" s="313"/>
      <c r="D35" s="313"/>
      <c r="E35" s="313"/>
      <c r="F35" s="313"/>
      <c r="G35" s="313"/>
      <c r="H35" s="313"/>
      <c r="J35" s="15"/>
    </row>
  </sheetData>
  <mergeCells count="8">
    <mergeCell ref="A35:H35"/>
    <mergeCell ref="A1:H1"/>
    <mergeCell ref="A34:H34"/>
    <mergeCell ref="A2:H2"/>
    <mergeCell ref="A3:A5"/>
    <mergeCell ref="B3:B5"/>
    <mergeCell ref="F4:G4"/>
    <mergeCell ref="C3:F3"/>
  </mergeCells>
  <hyperlinks>
    <hyperlink ref="A1:H1" location="Erläuterungen!A1" tooltip="zurück zu den Erläuterungen" display="zurück zu den Erläuterungen" xr:uid="{C9E927F2-B835-4708-99FB-7121037DD5F7}"/>
  </hyperlinks>
  <pageMargins left="0.23622047244094491" right="0.23622047244094491" top="0.35433070866141736" bottom="0.35433070866141736" header="0.31496062992125984" footer="0.31496062992125984"/>
  <pageSetup paperSize="9" scale="90" orientation="landscape" r:id="rId1"/>
  <headerFooter differentFirst="1">
    <oddFooter>Seite &amp;P</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DF3F6-BC6B-4891-8A5A-BAAF6614C6FE}">
  <dimension ref="A1:W35"/>
  <sheetViews>
    <sheetView zoomScaleNormal="100" zoomScalePageLayoutView="50" workbookViewId="0">
      <selection activeCell="G2" sqref="G2"/>
    </sheetView>
  </sheetViews>
  <sheetFormatPr baseColWidth="10" defaultColWidth="11.453125" defaultRowHeight="14" x14ac:dyDescent="0.35"/>
  <cols>
    <col min="1" max="1" width="6.26953125" style="16" customWidth="1"/>
    <col min="2" max="2" width="90.7265625" style="17" bestFit="1" customWidth="1"/>
    <col min="3" max="4" width="9.7265625" style="17" customWidth="1"/>
    <col min="5" max="5" width="13.453125" style="17" customWidth="1"/>
    <col min="6" max="6" width="22.81640625" style="17" customWidth="1"/>
    <col min="7" max="18" width="5.453125" style="17" customWidth="1"/>
    <col min="19" max="19" width="4.1796875" style="17" customWidth="1"/>
    <col min="20" max="16384" width="11.453125" style="17"/>
  </cols>
  <sheetData>
    <row r="1" spans="1:19" x14ac:dyDescent="0.35">
      <c r="A1" s="314" t="s">
        <v>0</v>
      </c>
      <c r="B1" s="314"/>
      <c r="C1" s="314"/>
      <c r="D1" s="314"/>
      <c r="E1" s="314"/>
      <c r="F1" s="314"/>
    </row>
    <row r="2" spans="1:19" s="1" customFormat="1" ht="41.25" customHeight="1" x14ac:dyDescent="0.35">
      <c r="A2" s="317" t="s">
        <v>284</v>
      </c>
      <c r="B2" s="318"/>
      <c r="C2" s="318"/>
      <c r="D2" s="318"/>
      <c r="E2" s="318"/>
      <c r="F2" s="318"/>
    </row>
    <row r="3" spans="1:19" s="3" customFormat="1" ht="65.25" customHeight="1" x14ac:dyDescent="0.35">
      <c r="A3" s="319" t="s">
        <v>1</v>
      </c>
      <c r="B3" s="322" t="s">
        <v>370</v>
      </c>
      <c r="C3" s="327" t="s">
        <v>325</v>
      </c>
      <c r="D3" s="328"/>
      <c r="E3" s="328"/>
      <c r="F3" s="42"/>
      <c r="H3" s="248"/>
    </row>
    <row r="4" spans="1:19" s="5" customFormat="1" ht="116" x14ac:dyDescent="0.35">
      <c r="A4" s="321"/>
      <c r="B4" s="324"/>
      <c r="C4" s="43">
        <v>2021</v>
      </c>
      <c r="D4" s="43">
        <v>2022</v>
      </c>
      <c r="E4" s="43" t="s">
        <v>326</v>
      </c>
      <c r="F4" s="44" t="s">
        <v>328</v>
      </c>
    </row>
    <row r="5" spans="1:19" s="8" customFormat="1" ht="14.5" x14ac:dyDescent="0.35">
      <c r="A5" s="33">
        <v>1</v>
      </c>
      <c r="B5" s="34" t="s">
        <v>302</v>
      </c>
      <c r="C5" s="59">
        <v>2478</v>
      </c>
      <c r="D5" s="59">
        <v>2697</v>
      </c>
      <c r="E5" s="99">
        <v>8.837772397094426</v>
      </c>
      <c r="F5" s="63">
        <v>13</v>
      </c>
      <c r="G5" s="7"/>
      <c r="H5" s="7"/>
      <c r="I5" s="7"/>
      <c r="J5" s="7"/>
      <c r="K5" s="7"/>
      <c r="L5" s="7"/>
      <c r="M5" s="7"/>
      <c r="N5" s="7"/>
      <c r="O5" s="7"/>
      <c r="P5" s="7"/>
      <c r="Q5" s="7"/>
      <c r="R5" s="7"/>
      <c r="S5" s="7"/>
    </row>
    <row r="6" spans="1:19" s="8" customFormat="1" ht="14.5" x14ac:dyDescent="0.35">
      <c r="A6" s="9">
        <v>2</v>
      </c>
      <c r="B6" s="38" t="s">
        <v>303</v>
      </c>
      <c r="C6" s="60">
        <v>2214</v>
      </c>
      <c r="D6" s="60">
        <v>2199</v>
      </c>
      <c r="E6" s="100">
        <v>-0.67750677506775503</v>
      </c>
      <c r="F6" s="64">
        <v>16.100000000000001</v>
      </c>
      <c r="G6" s="7"/>
      <c r="H6" s="7"/>
      <c r="I6" s="7"/>
      <c r="J6" s="7"/>
      <c r="K6" s="7"/>
      <c r="L6" s="7"/>
      <c r="M6" s="7"/>
      <c r="N6" s="7"/>
      <c r="O6" s="7"/>
      <c r="P6" s="7"/>
      <c r="Q6" s="7"/>
      <c r="R6" s="7"/>
      <c r="S6" s="7"/>
    </row>
    <row r="7" spans="1:19" s="8" customFormat="1" ht="14.5" x14ac:dyDescent="0.35">
      <c r="A7" s="35">
        <v>3</v>
      </c>
      <c r="B7" s="34" t="s">
        <v>304</v>
      </c>
      <c r="C7" s="61">
        <v>2010</v>
      </c>
      <c r="D7" s="61">
        <v>2091</v>
      </c>
      <c r="E7" s="101">
        <v>4.0298507462686501</v>
      </c>
      <c r="F7" s="65">
        <v>14.9</v>
      </c>
      <c r="G7" s="7"/>
      <c r="H7" s="7"/>
      <c r="I7" s="7"/>
      <c r="J7" s="7"/>
      <c r="K7" s="7"/>
      <c r="L7" s="7"/>
      <c r="M7" s="7"/>
      <c r="N7" s="7"/>
      <c r="O7" s="7"/>
      <c r="P7" s="7"/>
      <c r="Q7" s="7"/>
      <c r="R7" s="7"/>
      <c r="S7" s="7"/>
    </row>
    <row r="8" spans="1:19" s="8" customFormat="1" ht="14.5" x14ac:dyDescent="0.35">
      <c r="A8" s="9">
        <v>4</v>
      </c>
      <c r="B8" s="38" t="s">
        <v>305</v>
      </c>
      <c r="C8" s="60">
        <v>1122</v>
      </c>
      <c r="D8" s="60">
        <v>1542</v>
      </c>
      <c r="E8" s="102">
        <v>37.433155080213908</v>
      </c>
      <c r="F8" s="64">
        <v>22.6</v>
      </c>
      <c r="G8" s="7"/>
      <c r="H8" s="7"/>
      <c r="I8" s="7"/>
      <c r="J8" s="7"/>
      <c r="K8" s="7"/>
      <c r="L8" s="7"/>
      <c r="M8" s="7"/>
      <c r="N8" s="7"/>
      <c r="O8" s="7"/>
      <c r="P8" s="7"/>
      <c r="Q8" s="7"/>
      <c r="R8" s="7"/>
      <c r="S8" s="7"/>
    </row>
    <row r="9" spans="1:19" s="8" customFormat="1" ht="14.5" x14ac:dyDescent="0.35">
      <c r="A9" s="35">
        <v>5</v>
      </c>
      <c r="B9" s="34" t="s">
        <v>306</v>
      </c>
      <c r="C9" s="61">
        <v>1626</v>
      </c>
      <c r="D9" s="61">
        <v>1470</v>
      </c>
      <c r="E9" s="103">
        <v>-9.59409594095942</v>
      </c>
      <c r="F9" s="65">
        <v>7.1</v>
      </c>
      <c r="G9" s="7"/>
      <c r="H9" s="7"/>
      <c r="I9" s="7"/>
      <c r="J9" s="7"/>
      <c r="K9" s="7"/>
      <c r="L9" s="7"/>
      <c r="M9" s="7"/>
      <c r="N9" s="7" t="s">
        <v>4</v>
      </c>
      <c r="O9" s="7"/>
      <c r="P9" s="7"/>
      <c r="Q9" s="7"/>
      <c r="R9" s="7"/>
      <c r="S9" s="7"/>
    </row>
    <row r="10" spans="1:19" s="8" customFormat="1" ht="14.5" x14ac:dyDescent="0.35">
      <c r="A10" s="10">
        <v>6</v>
      </c>
      <c r="B10" s="38" t="s">
        <v>307</v>
      </c>
      <c r="C10" s="60">
        <v>1263</v>
      </c>
      <c r="D10" s="60">
        <v>1167</v>
      </c>
      <c r="E10" s="100">
        <v>-7.6009501187648425</v>
      </c>
      <c r="F10" s="64">
        <v>18.7</v>
      </c>
      <c r="G10" s="7"/>
      <c r="H10" s="7"/>
      <c r="I10" s="7"/>
      <c r="J10" s="7"/>
      <c r="K10" s="7"/>
      <c r="L10" s="7"/>
      <c r="M10" s="7"/>
      <c r="N10" s="7"/>
      <c r="O10" s="7"/>
      <c r="P10" s="7"/>
      <c r="Q10" s="7"/>
      <c r="R10" s="7"/>
      <c r="S10" s="7"/>
    </row>
    <row r="11" spans="1:19" s="8" customFormat="1" ht="14.5" x14ac:dyDescent="0.35">
      <c r="A11" s="35">
        <v>7</v>
      </c>
      <c r="B11" s="34" t="s">
        <v>308</v>
      </c>
      <c r="C11" s="61">
        <v>1299</v>
      </c>
      <c r="D11" s="61">
        <v>1164</v>
      </c>
      <c r="E11" s="103">
        <v>-10.392609699769054</v>
      </c>
      <c r="F11" s="65">
        <v>5.0999999999999996</v>
      </c>
      <c r="G11" s="7"/>
      <c r="H11" s="7"/>
      <c r="I11" s="7"/>
      <c r="J11" s="7"/>
      <c r="K11" s="7"/>
      <c r="L11" s="7"/>
      <c r="M11" s="7"/>
      <c r="N11" s="7"/>
      <c r="O11" s="7"/>
      <c r="P11" s="7"/>
      <c r="Q11" s="7"/>
      <c r="R11" s="7"/>
      <c r="S11" s="7"/>
    </row>
    <row r="12" spans="1:19" s="8" customFormat="1" ht="14.5" x14ac:dyDescent="0.35">
      <c r="A12" s="9">
        <v>8</v>
      </c>
      <c r="B12" s="38" t="s">
        <v>309</v>
      </c>
      <c r="C12" s="60">
        <v>876</v>
      </c>
      <c r="D12" s="60">
        <v>1119</v>
      </c>
      <c r="E12" s="102">
        <v>27.739726027397268</v>
      </c>
      <c r="F12" s="64">
        <v>6.4</v>
      </c>
      <c r="G12" s="7"/>
      <c r="H12" s="7"/>
      <c r="I12" s="7"/>
      <c r="J12" s="7"/>
      <c r="K12" s="7"/>
      <c r="L12" s="7"/>
      <c r="M12" s="7"/>
      <c r="N12" s="7"/>
      <c r="O12" s="7"/>
      <c r="P12" s="7"/>
      <c r="Q12" s="7"/>
      <c r="R12" s="7"/>
      <c r="S12" s="7"/>
    </row>
    <row r="13" spans="1:19" s="11" customFormat="1" ht="14.5" x14ac:dyDescent="0.35">
      <c r="A13" s="35">
        <v>9</v>
      </c>
      <c r="B13" s="34" t="s">
        <v>310</v>
      </c>
      <c r="C13" s="61">
        <v>738</v>
      </c>
      <c r="D13" s="61">
        <v>1089</v>
      </c>
      <c r="E13" s="101">
        <v>47.560975609756099</v>
      </c>
      <c r="F13" s="65">
        <v>15.3</v>
      </c>
      <c r="G13" s="7"/>
      <c r="H13" s="7"/>
      <c r="I13" s="7"/>
      <c r="J13" s="7"/>
      <c r="K13" s="7"/>
      <c r="L13" s="7"/>
      <c r="M13" s="7"/>
      <c r="N13" s="7"/>
      <c r="O13" s="7"/>
      <c r="P13" s="7"/>
      <c r="Q13" s="7"/>
      <c r="R13" s="7"/>
      <c r="S13" s="7"/>
    </row>
    <row r="14" spans="1:19" s="11" customFormat="1" ht="14.5" x14ac:dyDescent="0.35">
      <c r="A14" s="9">
        <v>10</v>
      </c>
      <c r="B14" s="38" t="s">
        <v>311</v>
      </c>
      <c r="C14" s="60">
        <v>1221</v>
      </c>
      <c r="D14" s="60">
        <v>1023</v>
      </c>
      <c r="E14" s="100">
        <v>-16.21621621621621</v>
      </c>
      <c r="F14" s="64">
        <v>15</v>
      </c>
      <c r="G14" s="7"/>
      <c r="H14" s="7"/>
      <c r="I14" s="7"/>
      <c r="J14" s="7"/>
      <c r="K14" s="7"/>
      <c r="L14" s="7"/>
      <c r="M14" s="7"/>
      <c r="N14" s="7"/>
      <c r="O14" s="7"/>
      <c r="P14" s="7"/>
      <c r="Q14" s="7"/>
      <c r="R14" s="7"/>
      <c r="S14" s="7"/>
    </row>
    <row r="15" spans="1:19" s="11" customFormat="1" ht="14.5" x14ac:dyDescent="0.35">
      <c r="A15" s="35">
        <v>11</v>
      </c>
      <c r="B15" s="34" t="s">
        <v>147</v>
      </c>
      <c r="C15" s="61">
        <v>912</v>
      </c>
      <c r="D15" s="61">
        <v>804</v>
      </c>
      <c r="E15" s="103">
        <v>-11.842105263157904</v>
      </c>
      <c r="F15" s="65">
        <v>8.1999999999999993</v>
      </c>
      <c r="G15" s="7"/>
      <c r="H15" s="7"/>
      <c r="I15" s="7"/>
      <c r="J15" s="7"/>
      <c r="K15" s="7"/>
      <c r="L15" s="7"/>
      <c r="M15" s="7"/>
      <c r="N15" s="7"/>
      <c r="O15" s="7"/>
      <c r="P15" s="7"/>
      <c r="Q15" s="7"/>
      <c r="R15" s="7"/>
      <c r="S15" s="7"/>
    </row>
    <row r="16" spans="1:19" s="11" customFormat="1" ht="14.5" x14ac:dyDescent="0.35">
      <c r="A16" s="10">
        <v>12</v>
      </c>
      <c r="B16" s="38" t="s">
        <v>312</v>
      </c>
      <c r="C16" s="60">
        <v>423</v>
      </c>
      <c r="D16" s="60">
        <v>732</v>
      </c>
      <c r="E16" s="102">
        <v>73.049645390070935</v>
      </c>
      <c r="F16" s="66">
        <v>23.1</v>
      </c>
      <c r="G16" s="7"/>
      <c r="H16" s="7"/>
      <c r="I16" s="7"/>
      <c r="J16" s="7"/>
      <c r="K16" s="7"/>
      <c r="L16" s="7"/>
      <c r="M16" s="7"/>
      <c r="N16" s="7"/>
      <c r="O16" s="7"/>
      <c r="P16" s="7"/>
      <c r="Q16" s="7"/>
      <c r="R16" s="7"/>
      <c r="S16" s="7"/>
    </row>
    <row r="17" spans="1:21" s="11" customFormat="1" ht="14.5" x14ac:dyDescent="0.35">
      <c r="A17" s="35">
        <v>13</v>
      </c>
      <c r="B17" s="34" t="s">
        <v>149</v>
      </c>
      <c r="C17" s="61">
        <v>558</v>
      </c>
      <c r="D17" s="61">
        <v>708</v>
      </c>
      <c r="E17" s="101">
        <v>26.881720430107521</v>
      </c>
      <c r="F17" s="65">
        <v>32.6</v>
      </c>
      <c r="G17" s="7"/>
      <c r="H17" s="7"/>
      <c r="I17" s="7"/>
      <c r="J17" s="7"/>
      <c r="K17" s="7"/>
      <c r="L17" s="7"/>
      <c r="M17" s="7"/>
      <c r="N17" s="7"/>
      <c r="O17" s="7"/>
      <c r="P17" s="7"/>
      <c r="Q17" s="7"/>
      <c r="R17" s="7"/>
      <c r="S17" s="7"/>
    </row>
    <row r="18" spans="1:21" s="11" customFormat="1" ht="14.5" x14ac:dyDescent="0.35">
      <c r="A18" s="10">
        <v>14</v>
      </c>
      <c r="B18" s="38" t="s">
        <v>313</v>
      </c>
      <c r="C18" s="60">
        <v>765</v>
      </c>
      <c r="D18" s="60">
        <v>699</v>
      </c>
      <c r="E18" s="100">
        <v>-8.6274509803921546</v>
      </c>
      <c r="F18" s="66">
        <v>12.8</v>
      </c>
      <c r="G18" s="7"/>
      <c r="H18" s="7"/>
      <c r="I18" s="7"/>
      <c r="J18" s="7"/>
      <c r="K18" s="7"/>
      <c r="L18" s="7"/>
      <c r="M18" s="7"/>
      <c r="N18" s="7"/>
      <c r="O18" s="7"/>
      <c r="P18" s="7"/>
      <c r="Q18" s="7"/>
      <c r="R18" s="7"/>
      <c r="S18" s="7"/>
    </row>
    <row r="19" spans="1:21" s="11" customFormat="1" ht="14.5" x14ac:dyDescent="0.35">
      <c r="A19" s="35">
        <v>15</v>
      </c>
      <c r="B19" s="34" t="s">
        <v>314</v>
      </c>
      <c r="C19" s="61">
        <v>690</v>
      </c>
      <c r="D19" s="61">
        <v>654</v>
      </c>
      <c r="E19" s="103">
        <v>-5.2173913043478279</v>
      </c>
      <c r="F19" s="65">
        <v>16.5</v>
      </c>
      <c r="G19" s="7"/>
      <c r="H19" s="7"/>
      <c r="I19" s="7"/>
      <c r="J19" s="7"/>
      <c r="K19" s="7"/>
      <c r="L19" s="7"/>
      <c r="M19" s="7"/>
      <c r="N19" s="7"/>
      <c r="O19" s="7"/>
      <c r="P19" s="7"/>
      <c r="Q19" s="7"/>
      <c r="R19" s="7"/>
      <c r="S19" s="7"/>
    </row>
    <row r="20" spans="1:21" s="11" customFormat="1" ht="14.5" x14ac:dyDescent="0.35">
      <c r="A20" s="9">
        <v>16</v>
      </c>
      <c r="B20" s="38" t="s">
        <v>315</v>
      </c>
      <c r="C20" s="60">
        <v>582</v>
      </c>
      <c r="D20" s="60">
        <v>585</v>
      </c>
      <c r="E20" s="102">
        <v>0.51546391752577847</v>
      </c>
      <c r="F20" s="64">
        <v>2.6</v>
      </c>
      <c r="G20" s="7"/>
      <c r="H20" s="7"/>
      <c r="I20" s="7"/>
      <c r="J20" s="7"/>
      <c r="K20" s="7"/>
      <c r="L20" s="7"/>
      <c r="M20" s="7"/>
      <c r="N20" s="7"/>
      <c r="O20" s="7"/>
      <c r="P20" s="7"/>
      <c r="Q20" s="7"/>
      <c r="R20" s="7"/>
      <c r="S20" s="7"/>
    </row>
    <row r="21" spans="1:21" s="11" customFormat="1" ht="14.5" x14ac:dyDescent="0.35">
      <c r="A21" s="36">
        <v>17</v>
      </c>
      <c r="B21" s="34" t="s">
        <v>316</v>
      </c>
      <c r="C21" s="61">
        <v>420</v>
      </c>
      <c r="D21" s="61">
        <v>492</v>
      </c>
      <c r="E21" s="101">
        <v>17.142857142857153</v>
      </c>
      <c r="F21" s="65">
        <v>35.4</v>
      </c>
      <c r="G21" s="7"/>
      <c r="H21" s="7"/>
      <c r="I21" s="7"/>
      <c r="J21" s="7"/>
      <c r="K21" s="7"/>
      <c r="L21" s="7"/>
      <c r="M21" s="7"/>
      <c r="N21" s="7"/>
      <c r="O21" s="7"/>
      <c r="P21" s="7"/>
      <c r="Q21" s="7"/>
      <c r="R21" s="7"/>
      <c r="S21" s="7"/>
    </row>
    <row r="22" spans="1:21" s="11" customFormat="1" ht="14.5" x14ac:dyDescent="0.35">
      <c r="A22" s="9">
        <v>18</v>
      </c>
      <c r="B22" s="38" t="s">
        <v>317</v>
      </c>
      <c r="C22" s="60">
        <v>420</v>
      </c>
      <c r="D22" s="60">
        <v>483</v>
      </c>
      <c r="E22" s="102">
        <v>15</v>
      </c>
      <c r="F22" s="67">
        <v>4.7</v>
      </c>
      <c r="G22" s="7"/>
      <c r="H22" s="7"/>
      <c r="I22" s="7"/>
      <c r="J22" s="7"/>
      <c r="K22" s="7"/>
      <c r="L22" s="7"/>
      <c r="M22" s="7"/>
      <c r="N22" s="7"/>
      <c r="O22" s="7"/>
      <c r="P22" s="7"/>
      <c r="Q22" s="7"/>
      <c r="R22" s="7"/>
      <c r="S22" s="7"/>
    </row>
    <row r="23" spans="1:21" s="11" customFormat="1" ht="14.5" x14ac:dyDescent="0.35">
      <c r="A23" s="35">
        <v>19</v>
      </c>
      <c r="B23" s="34" t="s">
        <v>318</v>
      </c>
      <c r="C23" s="61">
        <v>357</v>
      </c>
      <c r="D23" s="71">
        <v>432</v>
      </c>
      <c r="E23" s="104">
        <v>21.008403361344534</v>
      </c>
      <c r="F23" s="68">
        <v>6.7</v>
      </c>
      <c r="G23" s="7"/>
      <c r="H23" s="7"/>
      <c r="I23" s="7"/>
      <c r="J23" s="7"/>
      <c r="K23" s="7"/>
      <c r="L23" s="7"/>
      <c r="M23" s="7"/>
      <c r="N23" s="7"/>
      <c r="O23" s="7"/>
      <c r="P23" s="7"/>
      <c r="Q23" s="7"/>
      <c r="R23" s="7"/>
      <c r="S23" s="7"/>
    </row>
    <row r="24" spans="1:21" s="11" customFormat="1" ht="14.5" x14ac:dyDescent="0.35">
      <c r="A24" s="9">
        <v>20</v>
      </c>
      <c r="B24" s="38" t="s">
        <v>319</v>
      </c>
      <c r="C24" s="60">
        <v>363</v>
      </c>
      <c r="D24" s="60">
        <v>426</v>
      </c>
      <c r="E24" s="102">
        <v>17.355371900826455</v>
      </c>
      <c r="F24" s="69">
        <v>15.4</v>
      </c>
      <c r="G24" s="7"/>
      <c r="H24" s="7"/>
      <c r="I24" s="7"/>
      <c r="J24" s="7"/>
      <c r="K24" s="7"/>
      <c r="L24" s="7"/>
      <c r="M24" s="7"/>
      <c r="N24" s="7"/>
      <c r="O24" s="7"/>
      <c r="P24" s="7"/>
      <c r="Q24" s="7"/>
      <c r="R24" s="7"/>
      <c r="S24" s="7"/>
    </row>
    <row r="25" spans="1:21" s="11" customFormat="1" ht="14.5" x14ac:dyDescent="0.35">
      <c r="A25" s="35">
        <v>21</v>
      </c>
      <c r="B25" s="34" t="s">
        <v>320</v>
      </c>
      <c r="C25" s="61">
        <v>345</v>
      </c>
      <c r="D25" s="61">
        <v>402</v>
      </c>
      <c r="E25" s="101">
        <v>16.521739130434781</v>
      </c>
      <c r="F25" s="65">
        <v>3.9</v>
      </c>
      <c r="G25" s="7"/>
      <c r="H25" s="7"/>
      <c r="I25" s="7"/>
      <c r="J25" s="7"/>
      <c r="K25" s="7"/>
      <c r="L25" s="7"/>
      <c r="M25" s="7"/>
      <c r="N25" s="7"/>
      <c r="O25" s="7"/>
      <c r="P25" s="7"/>
      <c r="Q25" s="7"/>
      <c r="R25" s="7"/>
      <c r="S25" s="7"/>
    </row>
    <row r="26" spans="1:21" s="11" customFormat="1" ht="14.5" x14ac:dyDescent="0.35">
      <c r="A26" s="9">
        <v>22</v>
      </c>
      <c r="B26" s="38" t="s">
        <v>321</v>
      </c>
      <c r="C26" s="60">
        <v>504</v>
      </c>
      <c r="D26" s="60">
        <v>375</v>
      </c>
      <c r="E26" s="100">
        <v>-25.595238095238088</v>
      </c>
      <c r="F26" s="64">
        <v>10.6</v>
      </c>
      <c r="G26" s="7"/>
      <c r="H26" s="7"/>
      <c r="I26" s="7"/>
      <c r="J26" s="7"/>
      <c r="K26" s="7"/>
      <c r="L26" s="7"/>
      <c r="M26" s="7"/>
      <c r="N26" s="7"/>
      <c r="O26" s="7"/>
      <c r="P26" s="7"/>
      <c r="Q26" s="7"/>
      <c r="R26" s="7"/>
      <c r="S26" s="7"/>
    </row>
    <row r="27" spans="1:21" s="11" customFormat="1" ht="14.5" x14ac:dyDescent="0.35">
      <c r="A27" s="35">
        <v>23</v>
      </c>
      <c r="B27" s="34" t="s">
        <v>322</v>
      </c>
      <c r="C27" s="61">
        <v>366</v>
      </c>
      <c r="D27" s="61">
        <v>366</v>
      </c>
      <c r="E27" s="101">
        <v>0</v>
      </c>
      <c r="F27" s="65">
        <v>20</v>
      </c>
      <c r="G27" s="7"/>
      <c r="H27" s="7"/>
      <c r="I27" s="7"/>
      <c r="J27" s="7"/>
      <c r="K27" s="7"/>
      <c r="L27" s="7"/>
      <c r="M27" s="7"/>
      <c r="N27" s="7"/>
      <c r="O27" s="7"/>
      <c r="P27" s="7"/>
      <c r="Q27" s="7"/>
      <c r="R27" s="7"/>
      <c r="S27" s="7"/>
    </row>
    <row r="28" spans="1:21" s="11" customFormat="1" ht="14.5" x14ac:dyDescent="0.35">
      <c r="A28" s="9">
        <v>24</v>
      </c>
      <c r="B28" s="38" t="s">
        <v>323</v>
      </c>
      <c r="C28" s="60">
        <v>444</v>
      </c>
      <c r="D28" s="60">
        <v>363</v>
      </c>
      <c r="E28" s="100">
        <v>-18.243243243243242</v>
      </c>
      <c r="F28" s="64">
        <v>9.5</v>
      </c>
      <c r="G28" s="7"/>
      <c r="H28" s="7"/>
      <c r="I28" s="7"/>
      <c r="J28" s="7"/>
      <c r="K28" s="7"/>
      <c r="L28" s="7"/>
      <c r="M28" s="7"/>
      <c r="N28" s="7"/>
      <c r="O28" s="7"/>
      <c r="P28" s="7"/>
      <c r="Q28" s="7"/>
      <c r="R28" s="7"/>
      <c r="S28" s="7"/>
    </row>
    <row r="29" spans="1:21" s="11" customFormat="1" ht="15" thickBot="1" x14ac:dyDescent="0.4">
      <c r="A29" s="74">
        <v>25</v>
      </c>
      <c r="B29" s="75" t="s">
        <v>324</v>
      </c>
      <c r="C29" s="61">
        <v>282</v>
      </c>
      <c r="D29" s="61">
        <v>342</v>
      </c>
      <c r="E29" s="101">
        <v>21.276595744680861</v>
      </c>
      <c r="F29" s="76">
        <v>8.3000000000000007</v>
      </c>
      <c r="G29" s="7"/>
      <c r="H29" s="7"/>
      <c r="I29" s="7"/>
      <c r="J29" s="7"/>
      <c r="K29" s="7"/>
      <c r="L29" s="7"/>
      <c r="M29" s="7"/>
      <c r="N29" s="7"/>
      <c r="O29" s="7"/>
      <c r="P29" s="7"/>
      <c r="Q29" s="7"/>
      <c r="R29" s="7"/>
      <c r="S29" s="7"/>
    </row>
    <row r="30" spans="1:21" s="83" customFormat="1" ht="30" customHeight="1" x14ac:dyDescent="0.35">
      <c r="A30" s="252"/>
      <c r="B30" s="260" t="s">
        <v>33</v>
      </c>
      <c r="C30" s="135">
        <v>32727</v>
      </c>
      <c r="D30" s="135">
        <v>33579</v>
      </c>
      <c r="E30" s="136">
        <v>2.6033550279585711</v>
      </c>
      <c r="F30" s="138"/>
      <c r="G30" s="82"/>
      <c r="H30" s="82"/>
      <c r="I30" s="82"/>
      <c r="J30" s="82"/>
      <c r="K30" s="82"/>
      <c r="L30" s="82"/>
      <c r="M30" s="82"/>
      <c r="N30" s="82"/>
      <c r="O30" s="82"/>
      <c r="P30" s="82"/>
      <c r="Q30" s="82"/>
      <c r="R30" s="82"/>
      <c r="S30" s="82"/>
      <c r="T30" s="82"/>
      <c r="U30" s="82"/>
    </row>
    <row r="31" spans="1:21" s="83" customFormat="1" ht="30" customHeight="1" x14ac:dyDescent="0.35">
      <c r="A31" s="258"/>
      <c r="B31" s="259" t="s">
        <v>34</v>
      </c>
      <c r="C31" s="86">
        <v>264822</v>
      </c>
      <c r="D31" s="86">
        <v>265035</v>
      </c>
      <c r="E31" s="98">
        <v>8.0431384099497905E-2</v>
      </c>
      <c r="F31" s="131"/>
      <c r="G31" s="82"/>
      <c r="H31" s="82"/>
      <c r="I31" s="82"/>
      <c r="J31" s="82"/>
      <c r="K31" s="82"/>
      <c r="L31" s="82"/>
      <c r="M31" s="82"/>
      <c r="N31" s="82"/>
      <c r="O31" s="82"/>
      <c r="P31" s="82"/>
      <c r="Q31" s="82"/>
      <c r="R31" s="82"/>
      <c r="S31" s="82"/>
      <c r="T31" s="82"/>
      <c r="U31" s="82"/>
    </row>
    <row r="32" spans="1:21" s="11" customFormat="1" ht="39" customHeight="1" x14ac:dyDescent="0.25">
      <c r="A32" s="261"/>
      <c r="B32" s="262" t="s">
        <v>32</v>
      </c>
      <c r="C32" s="264">
        <v>297549</v>
      </c>
      <c r="D32" s="264">
        <v>298614</v>
      </c>
      <c r="E32" s="266">
        <v>0.35792424104937481</v>
      </c>
      <c r="F32" s="268">
        <v>11.2</v>
      </c>
      <c r="G32" s="7"/>
      <c r="H32" s="7"/>
      <c r="I32" s="7"/>
      <c r="J32" s="7"/>
      <c r="K32" s="7"/>
      <c r="L32" s="7"/>
      <c r="M32" s="7"/>
      <c r="N32" s="7"/>
      <c r="O32" s="7"/>
      <c r="P32" s="7"/>
      <c r="Q32" s="7"/>
      <c r="R32" s="7"/>
      <c r="S32" s="7"/>
      <c r="T32" s="7"/>
      <c r="U32" s="7"/>
    </row>
    <row r="33" spans="1:23" s="11" customFormat="1" ht="39" customHeight="1" thickBot="1" x14ac:dyDescent="0.4">
      <c r="A33" s="269"/>
      <c r="B33" s="270" t="s">
        <v>12</v>
      </c>
      <c r="C33" s="271">
        <v>466176</v>
      </c>
      <c r="D33" s="271">
        <v>469866</v>
      </c>
      <c r="E33" s="222">
        <v>0.8</v>
      </c>
      <c r="F33" s="272">
        <v>7.1</v>
      </c>
      <c r="G33" s="37"/>
      <c r="H33" s="7"/>
      <c r="I33" s="7"/>
      <c r="J33" s="7"/>
      <c r="K33" s="7"/>
      <c r="L33" s="7"/>
      <c r="M33" s="7"/>
      <c r="N33" s="7"/>
      <c r="O33" s="7"/>
      <c r="P33" s="7"/>
      <c r="Q33" s="7"/>
      <c r="R33" s="7"/>
      <c r="S33" s="7"/>
      <c r="T33" s="7"/>
      <c r="U33" s="7"/>
      <c r="V33" s="7"/>
      <c r="W33" s="7"/>
    </row>
    <row r="34" spans="1:23" s="11" customFormat="1" ht="24" customHeight="1" x14ac:dyDescent="0.35">
      <c r="A34" s="315" t="s">
        <v>372</v>
      </c>
      <c r="B34" s="316"/>
      <c r="C34" s="316"/>
      <c r="D34" s="316"/>
      <c r="E34" s="316"/>
      <c r="F34" s="316"/>
    </row>
    <row r="35" spans="1:23" s="14" customFormat="1" ht="42.75" customHeight="1" x14ac:dyDescent="0.35">
      <c r="A35" s="312" t="s">
        <v>300</v>
      </c>
      <c r="B35" s="329"/>
      <c r="C35" s="329"/>
      <c r="D35" s="329"/>
      <c r="E35" s="329"/>
      <c r="F35" s="329"/>
    </row>
  </sheetData>
  <mergeCells count="7">
    <mergeCell ref="A35:F35"/>
    <mergeCell ref="A1:F1"/>
    <mergeCell ref="A34:F34"/>
    <mergeCell ref="A2:F2"/>
    <mergeCell ref="A3:A4"/>
    <mergeCell ref="B3:B4"/>
    <mergeCell ref="C3:E3"/>
  </mergeCells>
  <hyperlinks>
    <hyperlink ref="A1:F1" location="Erläuterungen!A1" tooltip="zurück zu den Erläuterungen" display="zurück zu den Erläuterungen" xr:uid="{4A9732CD-D8DF-4194-A19F-9E2B4118793F}"/>
  </hyperlinks>
  <pageMargins left="0.23622047244094491" right="0.23622047244094491" top="0.35433070866141736" bottom="0.35433070866141736" header="0.31496062992125984" footer="0.31496062992125984"/>
  <pageSetup paperSize="9" scale="95" orientation="landscape" r:id="rId1"/>
  <headerFooter differentFirst="1">
    <oddFooter>Seite &amp;P</oddFooter>
  </headerFooter>
  <rowBreaks count="1" manualBreakCount="1">
    <brk id="27"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59B0EB-13FA-4B2A-BB5D-CB01D92163A8}">
  <dimension ref="A1:W36"/>
  <sheetViews>
    <sheetView zoomScaleNormal="100" zoomScalePageLayoutView="50" workbookViewId="0">
      <selection activeCell="B14" sqref="B14"/>
    </sheetView>
  </sheetViews>
  <sheetFormatPr baseColWidth="10" defaultColWidth="11.453125" defaultRowHeight="14" x14ac:dyDescent="0.35"/>
  <cols>
    <col min="1" max="1" width="6.26953125" style="16" customWidth="1"/>
    <col min="2" max="2" width="90.7265625" style="17" bestFit="1" customWidth="1"/>
    <col min="3" max="4" width="9.7265625" style="17" customWidth="1"/>
    <col min="5" max="5" width="13.453125" style="17" customWidth="1"/>
    <col min="6" max="6" width="22.81640625" style="17" customWidth="1"/>
    <col min="7" max="20" width="5.453125" style="17" customWidth="1"/>
    <col min="21" max="21" width="4.1796875" style="17" customWidth="1"/>
    <col min="22" max="16384" width="11.453125" style="17"/>
  </cols>
  <sheetData>
    <row r="1" spans="1:21" x14ac:dyDescent="0.35">
      <c r="A1" s="314" t="s">
        <v>0</v>
      </c>
      <c r="B1" s="314"/>
      <c r="C1" s="314"/>
      <c r="D1" s="314"/>
      <c r="E1" s="314"/>
      <c r="F1" s="314"/>
    </row>
    <row r="2" spans="1:21" s="1" customFormat="1" ht="37.5" customHeight="1" x14ac:dyDescent="0.35">
      <c r="A2" s="317" t="s">
        <v>289</v>
      </c>
      <c r="B2" s="318"/>
      <c r="C2" s="318"/>
      <c r="D2" s="318"/>
      <c r="E2" s="318"/>
      <c r="F2" s="318"/>
      <c r="G2" s="2"/>
    </row>
    <row r="3" spans="1:21" s="3" customFormat="1" ht="65.25" customHeight="1" x14ac:dyDescent="0.35">
      <c r="A3" s="319" t="s">
        <v>1</v>
      </c>
      <c r="B3" s="322" t="s">
        <v>370</v>
      </c>
      <c r="C3" s="327" t="s">
        <v>329</v>
      </c>
      <c r="D3" s="328"/>
      <c r="E3" s="328"/>
      <c r="F3" s="42"/>
      <c r="G3" s="248"/>
    </row>
    <row r="4" spans="1:21" s="5" customFormat="1" ht="116" x14ac:dyDescent="0.35">
      <c r="A4" s="321"/>
      <c r="B4" s="324"/>
      <c r="C4" s="43">
        <v>2021</v>
      </c>
      <c r="D4" s="43">
        <v>2022</v>
      </c>
      <c r="E4" s="43" t="s">
        <v>326</v>
      </c>
      <c r="F4" s="44" t="s">
        <v>330</v>
      </c>
    </row>
    <row r="5" spans="1:21" s="8" customFormat="1" ht="14.5" x14ac:dyDescent="0.35">
      <c r="A5" s="33">
        <v>1</v>
      </c>
      <c r="B5" s="34" t="s">
        <v>331</v>
      </c>
      <c r="C5" s="59">
        <v>4152</v>
      </c>
      <c r="D5" s="59">
        <v>4347</v>
      </c>
      <c r="E5" s="99">
        <v>4.6965317919075176</v>
      </c>
      <c r="F5" s="63">
        <v>36.200000000000003</v>
      </c>
      <c r="G5" s="7"/>
      <c r="H5" s="7"/>
      <c r="I5" s="7"/>
      <c r="J5" s="7"/>
      <c r="K5" s="7"/>
      <c r="L5" s="7"/>
      <c r="M5" s="7"/>
      <c r="N5" s="7"/>
      <c r="O5" s="7"/>
      <c r="P5" s="7"/>
      <c r="Q5" s="7"/>
      <c r="R5" s="7"/>
      <c r="S5" s="7"/>
      <c r="T5" s="7"/>
      <c r="U5" s="7"/>
    </row>
    <row r="6" spans="1:21" s="8" customFormat="1" ht="14.5" x14ac:dyDescent="0.35">
      <c r="A6" s="9">
        <v>2</v>
      </c>
      <c r="B6" s="38" t="s">
        <v>332</v>
      </c>
      <c r="C6" s="60">
        <v>2820</v>
      </c>
      <c r="D6" s="60">
        <v>2604</v>
      </c>
      <c r="E6" s="100">
        <v>-7.6595744680851112</v>
      </c>
      <c r="F6" s="64">
        <v>14.9</v>
      </c>
      <c r="G6" s="7"/>
      <c r="H6" s="7"/>
      <c r="I6" s="7"/>
      <c r="J6" s="7"/>
      <c r="K6" s="7"/>
      <c r="L6" s="7"/>
      <c r="M6" s="7"/>
      <c r="N6" s="7"/>
      <c r="O6" s="7"/>
      <c r="P6" s="7"/>
      <c r="Q6" s="7"/>
      <c r="R6" s="7"/>
      <c r="S6" s="7"/>
      <c r="T6" s="7"/>
      <c r="U6" s="7"/>
    </row>
    <row r="7" spans="1:21" s="8" customFormat="1" ht="14.5" x14ac:dyDescent="0.35">
      <c r="A7" s="35">
        <v>3</v>
      </c>
      <c r="B7" s="34" t="s">
        <v>333</v>
      </c>
      <c r="C7" s="61">
        <v>1299</v>
      </c>
      <c r="D7" s="61">
        <v>1425</v>
      </c>
      <c r="E7" s="101">
        <v>9.6997690531177767</v>
      </c>
      <c r="F7" s="65">
        <v>6.3</v>
      </c>
      <c r="G7" s="7"/>
      <c r="H7" s="7"/>
      <c r="I7" s="7"/>
      <c r="J7" s="7"/>
      <c r="K7" s="7"/>
      <c r="L7" s="7"/>
      <c r="M7" s="7"/>
      <c r="N7" s="7"/>
      <c r="O7" s="7"/>
      <c r="P7" s="7"/>
      <c r="Q7" s="7"/>
      <c r="R7" s="7"/>
      <c r="S7" s="7"/>
      <c r="T7" s="7"/>
      <c r="U7" s="7"/>
    </row>
    <row r="8" spans="1:21" s="8" customFormat="1" ht="14.5" x14ac:dyDescent="0.35">
      <c r="A8" s="9">
        <v>4</v>
      </c>
      <c r="B8" s="38" t="s">
        <v>334</v>
      </c>
      <c r="C8" s="60">
        <v>840</v>
      </c>
      <c r="D8" s="60">
        <v>1407</v>
      </c>
      <c r="E8" s="102">
        <v>67.5</v>
      </c>
      <c r="F8" s="64">
        <v>19.8</v>
      </c>
      <c r="G8" s="7"/>
      <c r="H8" s="7"/>
      <c r="I8" s="7"/>
      <c r="J8" s="7"/>
      <c r="K8" s="7"/>
      <c r="L8" s="7"/>
      <c r="M8" s="7"/>
      <c r="N8" s="7"/>
      <c r="O8" s="7"/>
      <c r="P8" s="7"/>
      <c r="Q8" s="7"/>
      <c r="R8" s="7"/>
      <c r="S8" s="7"/>
      <c r="T8" s="7"/>
      <c r="U8" s="7"/>
    </row>
    <row r="9" spans="1:21" s="8" customFormat="1" ht="14.5" x14ac:dyDescent="0.35">
      <c r="A9" s="35">
        <v>5</v>
      </c>
      <c r="B9" s="34" t="s">
        <v>335</v>
      </c>
      <c r="C9" s="61">
        <v>1077</v>
      </c>
      <c r="D9" s="61">
        <v>1116</v>
      </c>
      <c r="E9" s="101">
        <v>3.6211699164345248</v>
      </c>
      <c r="F9" s="65">
        <v>5.4</v>
      </c>
      <c r="G9" s="7"/>
      <c r="H9" s="7"/>
      <c r="I9" s="7"/>
      <c r="J9" s="7"/>
      <c r="K9" s="7"/>
      <c r="L9" s="7"/>
      <c r="M9" s="7"/>
      <c r="N9" s="7"/>
      <c r="O9" s="7"/>
      <c r="P9" s="7"/>
      <c r="Q9" s="7"/>
      <c r="R9" s="7"/>
      <c r="S9" s="7"/>
      <c r="T9" s="7"/>
      <c r="U9" s="7"/>
    </row>
    <row r="10" spans="1:21" s="8" customFormat="1" ht="14.5" x14ac:dyDescent="0.35">
      <c r="A10" s="10">
        <v>6</v>
      </c>
      <c r="B10" s="38" t="s">
        <v>336</v>
      </c>
      <c r="C10" s="60">
        <v>1026</v>
      </c>
      <c r="D10" s="60">
        <v>1029</v>
      </c>
      <c r="E10" s="102">
        <v>0.29239766081872176</v>
      </c>
      <c r="F10" s="64">
        <v>16.5</v>
      </c>
      <c r="G10" s="7"/>
      <c r="H10" s="7"/>
      <c r="I10" s="7"/>
      <c r="J10" s="7"/>
      <c r="K10" s="7"/>
      <c r="L10" s="7"/>
      <c r="M10" s="7"/>
      <c r="N10" s="7"/>
      <c r="O10" s="7"/>
      <c r="P10" s="7"/>
      <c r="Q10" s="7"/>
      <c r="R10" s="7"/>
      <c r="S10" s="7"/>
      <c r="T10" s="7"/>
      <c r="U10" s="7"/>
    </row>
    <row r="11" spans="1:21" s="8" customFormat="1" ht="14.5" x14ac:dyDescent="0.35">
      <c r="A11" s="35">
        <v>7</v>
      </c>
      <c r="B11" s="34" t="s">
        <v>337</v>
      </c>
      <c r="C11" s="61">
        <v>945</v>
      </c>
      <c r="D11" s="61">
        <v>867</v>
      </c>
      <c r="E11" s="103">
        <v>-8.2539682539682531</v>
      </c>
      <c r="F11" s="65">
        <v>3.8</v>
      </c>
      <c r="G11" s="7"/>
      <c r="H11" s="7"/>
      <c r="I11" s="7"/>
      <c r="J11" s="7"/>
      <c r="K11" s="7"/>
      <c r="L11" s="7"/>
      <c r="M11" s="7"/>
      <c r="N11" s="7"/>
      <c r="O11" s="7"/>
      <c r="P11" s="7"/>
      <c r="Q11" s="7"/>
      <c r="R11" s="7"/>
      <c r="S11" s="7"/>
      <c r="T11" s="7"/>
      <c r="U11" s="7"/>
    </row>
    <row r="12" spans="1:21" s="8" customFormat="1" ht="14.5" x14ac:dyDescent="0.35">
      <c r="A12" s="9">
        <v>8</v>
      </c>
      <c r="B12" s="38" t="s">
        <v>338</v>
      </c>
      <c r="C12" s="60">
        <v>387</v>
      </c>
      <c r="D12" s="60">
        <v>702</v>
      </c>
      <c r="E12" s="102">
        <v>81.395348837209298</v>
      </c>
      <c r="F12" s="64">
        <v>22.1</v>
      </c>
      <c r="G12" s="7"/>
      <c r="H12" s="7"/>
      <c r="I12" s="7"/>
      <c r="J12" s="7"/>
      <c r="K12" s="7"/>
      <c r="L12" s="7"/>
      <c r="M12" s="7"/>
      <c r="N12" s="7"/>
      <c r="O12" s="7"/>
      <c r="P12" s="7"/>
      <c r="Q12" s="7"/>
      <c r="R12" s="7"/>
      <c r="S12" s="7"/>
      <c r="T12" s="7"/>
      <c r="U12" s="7"/>
    </row>
    <row r="13" spans="1:21" s="11" customFormat="1" ht="14.5" x14ac:dyDescent="0.35">
      <c r="A13" s="35">
        <v>9</v>
      </c>
      <c r="B13" s="34" t="s">
        <v>339</v>
      </c>
      <c r="C13" s="61">
        <v>534</v>
      </c>
      <c r="D13" s="61">
        <v>657</v>
      </c>
      <c r="E13" s="101">
        <v>23.033707865168537</v>
      </c>
      <c r="F13" s="65">
        <v>9.6999999999999993</v>
      </c>
      <c r="G13" s="7"/>
      <c r="H13" s="7"/>
      <c r="I13" s="7"/>
      <c r="J13" s="7"/>
      <c r="K13" s="7"/>
      <c r="L13" s="7"/>
      <c r="M13" s="7"/>
      <c r="N13" s="7"/>
      <c r="O13" s="7"/>
      <c r="P13" s="7"/>
      <c r="Q13" s="7"/>
      <c r="R13" s="7"/>
      <c r="S13" s="7"/>
      <c r="T13" s="7"/>
      <c r="U13" s="7"/>
    </row>
    <row r="14" spans="1:21" s="11" customFormat="1" ht="14.5" x14ac:dyDescent="0.35">
      <c r="A14" s="9">
        <v>10</v>
      </c>
      <c r="B14" s="38" t="s">
        <v>340</v>
      </c>
      <c r="C14" s="60">
        <v>486</v>
      </c>
      <c r="D14" s="60">
        <v>516</v>
      </c>
      <c r="E14" s="102">
        <v>6.1728395061728492</v>
      </c>
      <c r="F14" s="64">
        <v>14.7</v>
      </c>
      <c r="G14" s="7"/>
      <c r="H14" s="7"/>
      <c r="I14" s="7"/>
      <c r="J14" s="7"/>
      <c r="K14" s="7"/>
      <c r="L14" s="7"/>
      <c r="M14" s="7"/>
      <c r="N14" s="7"/>
      <c r="O14" s="7"/>
      <c r="P14" s="7"/>
      <c r="Q14" s="7"/>
      <c r="R14" s="7"/>
      <c r="S14" s="7"/>
      <c r="T14" s="7"/>
      <c r="U14" s="7"/>
    </row>
    <row r="15" spans="1:21" s="11" customFormat="1" ht="14.5" x14ac:dyDescent="0.35">
      <c r="A15" s="35">
        <v>11</v>
      </c>
      <c r="B15" s="34" t="s">
        <v>149</v>
      </c>
      <c r="C15" s="61">
        <v>261</v>
      </c>
      <c r="D15" s="61">
        <v>483</v>
      </c>
      <c r="E15" s="101">
        <v>85.05747126436782</v>
      </c>
      <c r="F15" s="65">
        <v>22.2</v>
      </c>
      <c r="G15" s="7"/>
      <c r="H15" s="7"/>
      <c r="I15" s="7"/>
      <c r="J15" s="7"/>
      <c r="K15" s="7"/>
      <c r="L15" s="7"/>
      <c r="M15" s="7"/>
      <c r="N15" s="7"/>
      <c r="O15" s="7"/>
      <c r="P15" s="7"/>
      <c r="Q15" s="7"/>
      <c r="R15" s="7"/>
      <c r="S15" s="7"/>
      <c r="T15" s="7"/>
      <c r="U15" s="7"/>
    </row>
    <row r="16" spans="1:21" s="11" customFormat="1" ht="14.5" x14ac:dyDescent="0.35">
      <c r="A16" s="10">
        <v>12</v>
      </c>
      <c r="B16" s="38" t="s">
        <v>341</v>
      </c>
      <c r="C16" s="60">
        <v>327</v>
      </c>
      <c r="D16" s="60">
        <v>471</v>
      </c>
      <c r="E16" s="102">
        <v>44.036697247706428</v>
      </c>
      <c r="F16" s="66">
        <v>6.9</v>
      </c>
      <c r="G16" s="7"/>
      <c r="H16" s="7"/>
      <c r="I16" s="7"/>
      <c r="J16" s="7"/>
      <c r="K16" s="7"/>
      <c r="L16" s="7"/>
      <c r="M16" s="7"/>
      <c r="N16" s="7"/>
      <c r="O16" s="7"/>
      <c r="P16" s="7"/>
      <c r="Q16" s="7"/>
      <c r="R16" s="7"/>
      <c r="S16" s="7"/>
      <c r="T16" s="7"/>
      <c r="U16" s="7"/>
    </row>
    <row r="17" spans="1:23" s="11" customFormat="1" ht="14.5" x14ac:dyDescent="0.35">
      <c r="A17" s="35">
        <v>13</v>
      </c>
      <c r="B17" s="34" t="s">
        <v>342</v>
      </c>
      <c r="C17" s="61">
        <v>297</v>
      </c>
      <c r="D17" s="61">
        <v>465</v>
      </c>
      <c r="E17" s="101">
        <v>56.565656565656582</v>
      </c>
      <c r="F17" s="65">
        <v>28.4</v>
      </c>
      <c r="G17" s="7"/>
      <c r="H17" s="7"/>
      <c r="I17" s="7"/>
      <c r="J17" s="7"/>
      <c r="K17" s="7"/>
      <c r="L17" s="7"/>
      <c r="M17" s="7"/>
      <c r="N17" s="7"/>
      <c r="O17" s="7"/>
      <c r="P17" s="7"/>
      <c r="Q17" s="7"/>
      <c r="R17" s="7"/>
      <c r="S17" s="7"/>
      <c r="T17" s="7"/>
      <c r="U17" s="7"/>
    </row>
    <row r="18" spans="1:23" s="11" customFormat="1" ht="14.5" x14ac:dyDescent="0.35">
      <c r="A18" s="10">
        <v>14</v>
      </c>
      <c r="B18" s="38" t="s">
        <v>343</v>
      </c>
      <c r="C18" s="60">
        <v>273</v>
      </c>
      <c r="D18" s="60">
        <v>327</v>
      </c>
      <c r="E18" s="102">
        <v>19.780219780219781</v>
      </c>
      <c r="F18" s="66">
        <v>2.1</v>
      </c>
      <c r="G18" s="7"/>
      <c r="H18" s="7"/>
      <c r="I18" s="7"/>
      <c r="J18" s="7"/>
      <c r="K18" s="7"/>
      <c r="L18" s="7"/>
      <c r="M18" s="7"/>
      <c r="N18" s="7"/>
      <c r="O18" s="7"/>
      <c r="P18" s="7"/>
      <c r="Q18" s="7"/>
      <c r="R18" s="7"/>
      <c r="S18" s="7"/>
      <c r="T18" s="7"/>
      <c r="U18" s="7"/>
    </row>
    <row r="19" spans="1:23" s="11" customFormat="1" ht="14.5" x14ac:dyDescent="0.35">
      <c r="A19" s="35">
        <v>15</v>
      </c>
      <c r="B19" s="34" t="s">
        <v>344</v>
      </c>
      <c r="C19" s="61">
        <v>261</v>
      </c>
      <c r="D19" s="61">
        <v>279</v>
      </c>
      <c r="E19" s="101">
        <v>6.8965517241379217</v>
      </c>
      <c r="F19" s="65">
        <v>20.100000000000001</v>
      </c>
      <c r="G19" s="7"/>
      <c r="H19" s="7"/>
      <c r="I19" s="7"/>
      <c r="J19" s="7"/>
      <c r="K19" s="7"/>
      <c r="L19" s="7"/>
      <c r="M19" s="7"/>
      <c r="N19" s="7"/>
      <c r="O19" s="7"/>
      <c r="P19" s="7"/>
      <c r="Q19" s="7"/>
      <c r="R19" s="7"/>
      <c r="S19" s="7"/>
      <c r="T19" s="7"/>
      <c r="U19" s="7"/>
    </row>
    <row r="20" spans="1:23" s="11" customFormat="1" ht="14.5" x14ac:dyDescent="0.35">
      <c r="A20" s="9">
        <v>16</v>
      </c>
      <c r="B20" s="38" t="s">
        <v>345</v>
      </c>
      <c r="C20" s="60">
        <v>252</v>
      </c>
      <c r="D20" s="60">
        <v>255</v>
      </c>
      <c r="E20" s="102">
        <v>1.1904761904761898</v>
      </c>
      <c r="F20" s="64">
        <v>2.5</v>
      </c>
      <c r="G20" s="7"/>
      <c r="H20" s="7"/>
      <c r="I20" s="7"/>
      <c r="J20" s="7"/>
      <c r="K20" s="7"/>
      <c r="L20" s="7"/>
      <c r="M20" s="7"/>
      <c r="N20" s="7"/>
      <c r="O20" s="7"/>
      <c r="P20" s="7"/>
      <c r="Q20" s="7"/>
      <c r="R20" s="7"/>
      <c r="S20" s="7"/>
      <c r="T20" s="7"/>
      <c r="U20" s="7"/>
    </row>
    <row r="21" spans="1:23" s="11" customFormat="1" ht="14.5" x14ac:dyDescent="0.35">
      <c r="A21" s="36">
        <v>17</v>
      </c>
      <c r="B21" s="34" t="s">
        <v>346</v>
      </c>
      <c r="C21" s="61">
        <v>210</v>
      </c>
      <c r="D21" s="61">
        <v>249</v>
      </c>
      <c r="E21" s="101">
        <v>18.571428571428569</v>
      </c>
      <c r="F21" s="65">
        <v>5.3</v>
      </c>
      <c r="G21" s="7"/>
      <c r="H21" s="7"/>
      <c r="I21" s="7"/>
      <c r="J21" s="7"/>
      <c r="K21" s="7"/>
      <c r="L21" s="7"/>
      <c r="M21" s="7"/>
      <c r="N21" s="7"/>
      <c r="O21" s="7"/>
      <c r="P21" s="7"/>
      <c r="Q21" s="7"/>
      <c r="R21" s="7"/>
      <c r="S21" s="7"/>
      <c r="T21" s="7"/>
      <c r="U21" s="7"/>
    </row>
    <row r="22" spans="1:23" s="11" customFormat="1" ht="14.5" x14ac:dyDescent="0.35">
      <c r="A22" s="9">
        <v>18</v>
      </c>
      <c r="B22" s="38" t="s">
        <v>347</v>
      </c>
      <c r="C22" s="60">
        <v>195</v>
      </c>
      <c r="D22" s="60">
        <v>246</v>
      </c>
      <c r="E22" s="102">
        <v>26.153846153846146</v>
      </c>
      <c r="F22" s="67">
        <v>1.4</v>
      </c>
      <c r="G22" s="7"/>
      <c r="H22" s="7"/>
      <c r="I22" s="7"/>
      <c r="J22" s="7"/>
      <c r="K22" s="7"/>
      <c r="L22" s="7"/>
      <c r="M22" s="7"/>
      <c r="N22" s="7"/>
      <c r="O22" s="7"/>
      <c r="P22" s="7"/>
      <c r="Q22" s="7"/>
      <c r="R22" s="7"/>
      <c r="S22" s="7"/>
      <c r="T22" s="7"/>
      <c r="U22" s="7"/>
    </row>
    <row r="23" spans="1:23" s="11" customFormat="1" ht="14.5" x14ac:dyDescent="0.35">
      <c r="A23" s="35">
        <v>19</v>
      </c>
      <c r="B23" s="34" t="s">
        <v>348</v>
      </c>
      <c r="C23" s="61">
        <v>219</v>
      </c>
      <c r="D23" s="71">
        <v>228</v>
      </c>
      <c r="E23" s="104">
        <v>4.1095890410958873</v>
      </c>
      <c r="F23" s="68">
        <v>11.2</v>
      </c>
      <c r="G23" s="7"/>
      <c r="H23" s="7"/>
      <c r="I23" s="7"/>
      <c r="J23" s="7"/>
      <c r="K23" s="7"/>
      <c r="L23" s="7"/>
      <c r="M23" s="7"/>
      <c r="N23" s="7"/>
      <c r="O23" s="7"/>
      <c r="P23" s="7"/>
      <c r="Q23" s="7"/>
      <c r="R23" s="7"/>
      <c r="S23" s="7"/>
      <c r="T23" s="7"/>
      <c r="U23" s="7"/>
    </row>
    <row r="24" spans="1:23" s="11" customFormat="1" ht="14.5" x14ac:dyDescent="0.35">
      <c r="A24" s="9">
        <v>20</v>
      </c>
      <c r="B24" s="38" t="s">
        <v>349</v>
      </c>
      <c r="C24" s="60">
        <v>213</v>
      </c>
      <c r="D24" s="60">
        <v>225</v>
      </c>
      <c r="E24" s="102">
        <v>5.6338028169014081</v>
      </c>
      <c r="F24" s="69">
        <v>2.9</v>
      </c>
      <c r="G24" s="7"/>
      <c r="H24" s="7"/>
      <c r="I24" s="7"/>
      <c r="J24" s="7"/>
      <c r="K24" s="7"/>
      <c r="L24" s="7"/>
      <c r="M24" s="7"/>
      <c r="N24" s="7"/>
      <c r="O24" s="7"/>
      <c r="P24" s="7"/>
      <c r="Q24" s="7"/>
      <c r="R24" s="7"/>
      <c r="S24" s="7"/>
      <c r="T24" s="7"/>
      <c r="U24" s="7"/>
    </row>
    <row r="25" spans="1:23" s="11" customFormat="1" ht="14.5" x14ac:dyDescent="0.35">
      <c r="A25" s="35">
        <v>21</v>
      </c>
      <c r="B25" s="34" t="s">
        <v>350</v>
      </c>
      <c r="C25" s="61">
        <v>165</v>
      </c>
      <c r="D25" s="61">
        <v>210</v>
      </c>
      <c r="E25" s="101">
        <v>27.272727272727266</v>
      </c>
      <c r="F25" s="65">
        <v>8</v>
      </c>
      <c r="G25" s="7"/>
      <c r="H25" s="7"/>
      <c r="I25" s="7"/>
      <c r="J25" s="7"/>
      <c r="K25" s="7"/>
      <c r="L25" s="7"/>
      <c r="M25" s="7"/>
      <c r="N25" s="7"/>
      <c r="O25" s="7"/>
      <c r="P25" s="7"/>
      <c r="Q25" s="7"/>
      <c r="R25" s="7"/>
      <c r="S25" s="7"/>
      <c r="T25" s="7"/>
      <c r="U25" s="7"/>
    </row>
    <row r="26" spans="1:23" s="11" customFormat="1" ht="14.5" x14ac:dyDescent="0.35">
      <c r="A26" s="9">
        <v>22</v>
      </c>
      <c r="B26" s="38" t="s">
        <v>351</v>
      </c>
      <c r="C26" s="60">
        <v>180</v>
      </c>
      <c r="D26" s="60">
        <v>177</v>
      </c>
      <c r="E26" s="100">
        <v>-1.6666666666666714</v>
      </c>
      <c r="F26" s="64">
        <v>11.4</v>
      </c>
      <c r="G26" s="7"/>
      <c r="H26" s="7"/>
      <c r="I26" s="7"/>
      <c r="J26" s="7"/>
      <c r="K26" s="7"/>
      <c r="L26" s="7"/>
      <c r="M26" s="7"/>
      <c r="N26" s="7"/>
      <c r="O26" s="7"/>
      <c r="P26" s="7"/>
      <c r="Q26" s="7"/>
      <c r="R26" s="7"/>
      <c r="S26" s="7"/>
      <c r="T26" s="7"/>
      <c r="U26" s="7"/>
    </row>
    <row r="27" spans="1:23" s="11" customFormat="1" ht="14.5" x14ac:dyDescent="0.35">
      <c r="A27" s="35">
        <v>23</v>
      </c>
      <c r="B27" s="34" t="s">
        <v>352</v>
      </c>
      <c r="C27" s="61">
        <v>150</v>
      </c>
      <c r="D27" s="61">
        <v>159</v>
      </c>
      <c r="E27" s="101">
        <v>6</v>
      </c>
      <c r="F27" s="65">
        <v>9.4</v>
      </c>
      <c r="G27" s="7"/>
      <c r="H27" s="7"/>
      <c r="I27" s="7"/>
      <c r="J27" s="7"/>
      <c r="K27" s="7"/>
      <c r="L27" s="7"/>
      <c r="M27" s="7"/>
      <c r="N27" s="7"/>
      <c r="O27" s="7"/>
      <c r="P27" s="7"/>
      <c r="Q27" s="7"/>
      <c r="R27" s="7"/>
      <c r="S27" s="7"/>
      <c r="T27" s="7"/>
      <c r="U27" s="7"/>
    </row>
    <row r="28" spans="1:23" s="11" customFormat="1" ht="14.5" x14ac:dyDescent="0.35">
      <c r="A28" s="9">
        <v>24</v>
      </c>
      <c r="B28" s="38" t="s">
        <v>353</v>
      </c>
      <c r="C28" s="60">
        <v>129</v>
      </c>
      <c r="D28" s="60">
        <v>132</v>
      </c>
      <c r="E28" s="102">
        <v>2.3255813953488484</v>
      </c>
      <c r="F28" s="64">
        <v>4.9000000000000004</v>
      </c>
      <c r="G28" s="7"/>
      <c r="H28" s="7"/>
      <c r="I28" s="7"/>
      <c r="J28" s="7"/>
      <c r="K28" s="7"/>
      <c r="L28" s="7"/>
      <c r="M28" s="7"/>
      <c r="N28" s="7"/>
      <c r="O28" s="7"/>
      <c r="P28" s="7"/>
      <c r="Q28" s="7"/>
      <c r="R28" s="7"/>
      <c r="S28" s="7"/>
      <c r="T28" s="7"/>
      <c r="U28" s="7"/>
    </row>
    <row r="29" spans="1:23" s="11" customFormat="1" ht="15" thickBot="1" x14ac:dyDescent="0.4">
      <c r="A29" s="74">
        <v>25</v>
      </c>
      <c r="B29" s="75" t="s">
        <v>354</v>
      </c>
      <c r="C29" s="61">
        <v>81</v>
      </c>
      <c r="D29" s="61">
        <v>123</v>
      </c>
      <c r="E29" s="101">
        <v>51.851851851851848</v>
      </c>
      <c r="F29" s="76">
        <v>2.5</v>
      </c>
      <c r="G29" s="7"/>
      <c r="H29" s="7"/>
      <c r="I29" s="7"/>
      <c r="J29" s="7"/>
      <c r="K29" s="7"/>
      <c r="L29" s="7"/>
      <c r="M29" s="7"/>
      <c r="N29" s="7"/>
      <c r="O29" s="7"/>
      <c r="P29" s="7"/>
      <c r="Q29" s="7"/>
      <c r="R29" s="7"/>
      <c r="S29" s="7"/>
      <c r="T29" s="7"/>
      <c r="U29" s="7"/>
    </row>
    <row r="30" spans="1:23" s="83" customFormat="1" ht="30" customHeight="1" x14ac:dyDescent="0.35">
      <c r="A30" s="252"/>
      <c r="B30" s="260" t="s">
        <v>35</v>
      </c>
      <c r="C30" s="135">
        <v>19062</v>
      </c>
      <c r="D30" s="135">
        <v>21246</v>
      </c>
      <c r="E30" s="136">
        <v>11.457349700975755</v>
      </c>
      <c r="F30" s="138"/>
      <c r="G30" s="80"/>
      <c r="H30" s="82"/>
      <c r="I30" s="82"/>
      <c r="J30" s="82"/>
      <c r="K30" s="82"/>
      <c r="L30" s="82"/>
      <c r="M30" s="82"/>
      <c r="N30" s="82"/>
      <c r="O30" s="82"/>
      <c r="P30" s="82"/>
      <c r="Q30" s="82"/>
      <c r="R30" s="82"/>
      <c r="S30" s="82"/>
      <c r="T30" s="82"/>
      <c r="U30" s="82"/>
      <c r="V30" s="82"/>
      <c r="W30" s="82"/>
    </row>
    <row r="31" spans="1:23" s="83" customFormat="1" ht="30" customHeight="1" x14ac:dyDescent="0.35">
      <c r="A31" s="258"/>
      <c r="B31" s="259" t="s">
        <v>36</v>
      </c>
      <c r="C31" s="86">
        <v>149568</v>
      </c>
      <c r="D31" s="86">
        <v>150006</v>
      </c>
      <c r="E31" s="98">
        <v>0.29284338896020756</v>
      </c>
      <c r="F31" s="131"/>
      <c r="G31" s="80"/>
      <c r="H31" s="82"/>
      <c r="I31" s="82"/>
      <c r="J31" s="82"/>
      <c r="K31" s="82"/>
      <c r="L31" s="82"/>
      <c r="M31" s="82"/>
      <c r="N31" s="82"/>
      <c r="O31" s="82"/>
      <c r="P31" s="82"/>
      <c r="Q31" s="82"/>
      <c r="R31" s="82"/>
      <c r="S31" s="82"/>
      <c r="T31" s="82"/>
      <c r="U31" s="82"/>
      <c r="V31" s="82"/>
      <c r="W31" s="82"/>
    </row>
    <row r="32" spans="1:23" s="11" customFormat="1" ht="39" customHeight="1" x14ac:dyDescent="0.35">
      <c r="A32" s="261"/>
      <c r="B32" s="262" t="s">
        <v>37</v>
      </c>
      <c r="C32" s="264">
        <v>168627</v>
      </c>
      <c r="D32" s="264">
        <v>171252</v>
      </c>
      <c r="E32" s="266">
        <v>1.5566902097528867</v>
      </c>
      <c r="F32" s="268">
        <v>12.4</v>
      </c>
      <c r="G32" s="37"/>
      <c r="H32" s="7"/>
      <c r="I32" s="7"/>
      <c r="J32" s="7"/>
      <c r="K32" s="7"/>
      <c r="L32" s="7"/>
      <c r="M32" s="7"/>
      <c r="N32" s="7"/>
      <c r="O32" s="7"/>
      <c r="P32" s="7"/>
      <c r="Q32" s="7"/>
      <c r="R32" s="7"/>
      <c r="S32" s="7"/>
      <c r="T32" s="7"/>
      <c r="U32" s="7"/>
      <c r="V32" s="7"/>
      <c r="W32" s="7"/>
    </row>
    <row r="33" spans="1:23" s="11" customFormat="1" ht="39" customHeight="1" thickBot="1" x14ac:dyDescent="0.4">
      <c r="A33" s="273"/>
      <c r="B33" s="274" t="s">
        <v>12</v>
      </c>
      <c r="C33" s="263">
        <v>466176</v>
      </c>
      <c r="D33" s="263">
        <v>469866</v>
      </c>
      <c r="E33" s="265">
        <v>0.8</v>
      </c>
      <c r="F33" s="267">
        <v>4.5</v>
      </c>
      <c r="G33" s="37"/>
      <c r="H33" s="7"/>
      <c r="I33" s="7"/>
      <c r="J33" s="7"/>
      <c r="K33" s="7"/>
      <c r="L33" s="7"/>
      <c r="M33" s="7"/>
      <c r="N33" s="7"/>
      <c r="O33" s="7"/>
      <c r="P33" s="7"/>
      <c r="Q33" s="7"/>
      <c r="R33" s="7"/>
      <c r="S33" s="7"/>
      <c r="T33" s="7"/>
      <c r="U33" s="7"/>
      <c r="V33" s="7"/>
      <c r="W33" s="7"/>
    </row>
    <row r="34" spans="1:23" s="11" customFormat="1" ht="22.5" customHeight="1" x14ac:dyDescent="0.35">
      <c r="A34" s="331" t="s">
        <v>373</v>
      </c>
      <c r="B34" s="332"/>
      <c r="C34" s="332"/>
      <c r="D34" s="332"/>
      <c r="E34" s="332"/>
      <c r="F34" s="332"/>
    </row>
    <row r="35" spans="1:23" s="14" customFormat="1" ht="42.75" customHeight="1" x14ac:dyDescent="0.35">
      <c r="A35" s="312" t="s">
        <v>300</v>
      </c>
      <c r="B35" s="329"/>
      <c r="C35" s="329"/>
      <c r="D35" s="329"/>
      <c r="E35" s="329"/>
      <c r="F35" s="329"/>
    </row>
    <row r="36" spans="1:23" s="14" customFormat="1" ht="14.5" x14ac:dyDescent="0.35">
      <c r="A36" s="330"/>
      <c r="B36" s="329"/>
      <c r="C36" s="329"/>
      <c r="D36" s="329"/>
      <c r="E36" s="329"/>
      <c r="F36" s="329"/>
    </row>
  </sheetData>
  <mergeCells count="8">
    <mergeCell ref="A36:F36"/>
    <mergeCell ref="A35:F35"/>
    <mergeCell ref="A34:F34"/>
    <mergeCell ref="A1:F1"/>
    <mergeCell ref="A2:F2"/>
    <mergeCell ref="A3:A4"/>
    <mergeCell ref="B3:B4"/>
    <mergeCell ref="C3:E3"/>
  </mergeCells>
  <hyperlinks>
    <hyperlink ref="A1:F1" location="Erläuterungen!A1" tooltip="zurück zu den Erläuterungen" display="zurück zu den Erläuterungen" xr:uid="{0707D00E-B32C-4D30-AB1E-50F20A2C6862}"/>
  </hyperlinks>
  <pageMargins left="0.23622047244094491" right="0.23622047244094491" top="0.35433070866141736" bottom="0.35433070866141736" header="0.31496062992125984" footer="0.31496062992125984"/>
  <pageSetup paperSize="9" scale="95" orientation="landscape" r:id="rId1"/>
  <headerFooter differentFirst="1">
    <oddFooter>Seite &amp;P</oddFooter>
  </headerFooter>
  <rowBreaks count="1" manualBreakCount="1">
    <brk id="2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A19FF2-18D0-492E-AE17-D9362F49A25B}">
  <dimension ref="A1:X200"/>
  <sheetViews>
    <sheetView showGridLines="0" zoomScaleNormal="100" zoomScalePageLayoutView="50" workbookViewId="0">
      <selection activeCell="G2" sqref="G2"/>
    </sheetView>
  </sheetViews>
  <sheetFormatPr baseColWidth="10" defaultColWidth="11.453125" defaultRowHeight="14" x14ac:dyDescent="0.35"/>
  <cols>
    <col min="1" max="1" width="82" style="17" customWidth="1"/>
    <col min="2" max="3" width="9.453125" style="17" customWidth="1"/>
    <col min="4" max="4" width="19.7265625" style="213" customWidth="1"/>
    <col min="5" max="5" width="11.1796875" style="17" customWidth="1"/>
    <col min="6" max="6" width="11.26953125" style="17" customWidth="1"/>
    <col min="7" max="7" width="5.453125" style="17" customWidth="1"/>
    <col min="8" max="8" width="45.81640625" style="18" customWidth="1"/>
    <col min="9" max="23" width="5.453125" style="17" customWidth="1"/>
    <col min="24" max="24" width="4.1796875" style="17" customWidth="1"/>
    <col min="25" max="16384" width="11.453125" style="17"/>
  </cols>
  <sheetData>
    <row r="1" spans="1:24" ht="14.25" customHeight="1" x14ac:dyDescent="0.35">
      <c r="A1" s="334" t="s">
        <v>0</v>
      </c>
      <c r="B1" s="334"/>
      <c r="C1" s="334"/>
      <c r="D1" s="334"/>
      <c r="E1" s="334"/>
      <c r="F1" s="334"/>
      <c r="G1" s="109"/>
      <c r="H1" s="109"/>
    </row>
    <row r="2" spans="1:24" s="3" customFormat="1" ht="48" customHeight="1" x14ac:dyDescent="0.35">
      <c r="A2" s="317" t="s">
        <v>292</v>
      </c>
      <c r="B2" s="317"/>
      <c r="C2" s="317"/>
      <c r="D2" s="317"/>
      <c r="E2" s="317"/>
      <c r="F2" s="317"/>
      <c r="G2" s="1"/>
      <c r="H2" s="1"/>
    </row>
    <row r="3" spans="1:24" s="3" customFormat="1" ht="13.5" customHeight="1" x14ac:dyDescent="0.35">
      <c r="A3" s="322" t="s">
        <v>47</v>
      </c>
      <c r="B3" s="327" t="s">
        <v>355</v>
      </c>
      <c r="C3" s="328"/>
      <c r="D3" s="335"/>
      <c r="E3" s="328" t="s">
        <v>356</v>
      </c>
      <c r="F3" s="335"/>
      <c r="H3" s="4"/>
    </row>
    <row r="4" spans="1:24" s="5" customFormat="1" ht="54" customHeight="1" x14ac:dyDescent="0.35">
      <c r="A4" s="323"/>
      <c r="B4" s="336"/>
      <c r="C4" s="337"/>
      <c r="D4" s="338"/>
      <c r="E4" s="337"/>
      <c r="F4" s="338"/>
      <c r="G4" s="3"/>
      <c r="H4" s="203"/>
    </row>
    <row r="5" spans="1:24" s="8" customFormat="1" ht="43.5" x14ac:dyDescent="0.35">
      <c r="A5" s="324"/>
      <c r="B5" s="172">
        <v>2021</v>
      </c>
      <c r="C5" s="173">
        <v>2022</v>
      </c>
      <c r="D5" s="216" t="s">
        <v>357</v>
      </c>
      <c r="E5" s="173">
        <v>2021</v>
      </c>
      <c r="F5" s="174">
        <v>2022</v>
      </c>
      <c r="G5" s="6"/>
      <c r="H5" s="203"/>
      <c r="I5" s="7"/>
      <c r="J5" s="7"/>
      <c r="K5" s="7"/>
      <c r="L5" s="7"/>
      <c r="M5" s="7"/>
      <c r="N5" s="7"/>
      <c r="O5" s="7"/>
      <c r="P5" s="7"/>
      <c r="Q5" s="7"/>
      <c r="R5" s="7"/>
      <c r="S5" s="7"/>
      <c r="T5" s="7"/>
      <c r="U5" s="7"/>
      <c r="V5" s="7"/>
      <c r="W5" s="7"/>
      <c r="X5" s="7"/>
    </row>
    <row r="6" spans="1:24" s="8" customFormat="1" ht="14.5" x14ac:dyDescent="0.35">
      <c r="A6" s="217" t="s">
        <v>9</v>
      </c>
      <c r="B6" s="152">
        <v>45.039682539682502</v>
      </c>
      <c r="C6" s="156">
        <v>55.5075593952484</v>
      </c>
      <c r="D6" s="205">
        <f t="shared" ref="D6:D37" si="0">C6-B6</f>
        <v>10.467876855565898</v>
      </c>
      <c r="E6" s="164">
        <v>1512</v>
      </c>
      <c r="F6" s="161">
        <v>1389</v>
      </c>
      <c r="G6" s="37"/>
      <c r="I6" s="7"/>
      <c r="J6" s="7"/>
      <c r="K6" s="7"/>
      <c r="L6" s="7"/>
      <c r="M6" s="7"/>
      <c r="N6" s="7"/>
      <c r="O6" s="7"/>
      <c r="P6" s="7"/>
      <c r="Q6" s="7"/>
      <c r="R6" s="7"/>
      <c r="S6" s="7"/>
      <c r="T6" s="7"/>
      <c r="U6" s="7"/>
      <c r="V6" s="7"/>
      <c r="W6" s="7"/>
      <c r="X6" s="7"/>
    </row>
    <row r="7" spans="1:24" s="8" customFormat="1" ht="14.5" x14ac:dyDescent="0.35">
      <c r="A7" s="85" t="s">
        <v>149</v>
      </c>
      <c r="B7" s="154">
        <v>47.735191637630699</v>
      </c>
      <c r="C7" s="157">
        <v>54.834254143646397</v>
      </c>
      <c r="D7" s="206">
        <f t="shared" si="0"/>
        <v>7.0990625060156987</v>
      </c>
      <c r="E7" s="165">
        <v>1722</v>
      </c>
      <c r="F7" s="162">
        <v>2172</v>
      </c>
      <c r="G7" s="37"/>
      <c r="H7" s="73"/>
      <c r="O7" s="7"/>
      <c r="P7" s="7"/>
      <c r="Q7" s="7"/>
      <c r="R7" s="7"/>
      <c r="S7" s="7"/>
      <c r="T7" s="7"/>
      <c r="U7" s="7"/>
      <c r="V7" s="7"/>
      <c r="W7" s="7"/>
      <c r="X7" s="7"/>
    </row>
    <row r="8" spans="1:24" s="8" customFormat="1" ht="14.5" x14ac:dyDescent="0.35">
      <c r="A8" s="84" t="s">
        <v>148</v>
      </c>
      <c r="B8" s="153">
        <v>38.626609442060101</v>
      </c>
      <c r="C8" s="158">
        <v>45.179584120983002</v>
      </c>
      <c r="D8" s="207">
        <f t="shared" si="0"/>
        <v>6.5529746789229009</v>
      </c>
      <c r="E8" s="166">
        <v>2097</v>
      </c>
      <c r="F8" s="163">
        <v>3174</v>
      </c>
      <c r="G8" s="37"/>
      <c r="I8" s="7"/>
      <c r="J8" s="7"/>
      <c r="K8" s="7"/>
      <c r="L8" s="7"/>
      <c r="M8" s="7"/>
      <c r="N8" s="7"/>
      <c r="O8" s="7"/>
      <c r="P8" s="7"/>
      <c r="Q8" s="7"/>
      <c r="R8" s="7"/>
      <c r="S8" s="7"/>
      <c r="T8" s="7"/>
      <c r="U8" s="7"/>
      <c r="V8" s="7"/>
      <c r="W8" s="7"/>
      <c r="X8" s="7"/>
    </row>
    <row r="9" spans="1:24" s="8" customFormat="1" ht="16.5" x14ac:dyDescent="0.35">
      <c r="A9" s="219" t="s">
        <v>136</v>
      </c>
      <c r="B9" s="154"/>
      <c r="C9" s="159">
        <v>39.694656488549597</v>
      </c>
      <c r="D9" s="206">
        <v>39.700000000000003</v>
      </c>
      <c r="E9" s="165"/>
      <c r="F9" s="162">
        <v>393</v>
      </c>
      <c r="G9" s="37"/>
      <c r="I9" s="7"/>
      <c r="J9" s="7"/>
      <c r="K9" s="7"/>
      <c r="L9" s="7"/>
      <c r="M9" s="7"/>
      <c r="N9" s="7"/>
      <c r="O9" s="7"/>
      <c r="P9" s="7"/>
      <c r="Q9" s="7"/>
      <c r="R9" s="7"/>
      <c r="S9" s="7"/>
      <c r="T9" s="7"/>
      <c r="U9" s="7"/>
      <c r="V9" s="7"/>
      <c r="W9" s="7"/>
      <c r="X9" s="7"/>
    </row>
    <row r="10" spans="1:24" s="8" customFormat="1" ht="14.5" x14ac:dyDescent="0.35">
      <c r="A10" s="84" t="s">
        <v>157</v>
      </c>
      <c r="B10" s="153">
        <v>34.715895468712503</v>
      </c>
      <c r="C10" s="158">
        <v>38.161838161838197</v>
      </c>
      <c r="D10" s="207">
        <f t="shared" si="0"/>
        <v>3.4459426931256942</v>
      </c>
      <c r="E10" s="166">
        <v>12513</v>
      </c>
      <c r="F10" s="163">
        <v>12012</v>
      </c>
      <c r="G10" s="37"/>
      <c r="H10" s="73"/>
      <c r="I10" s="7"/>
      <c r="J10" s="7"/>
      <c r="K10" s="7"/>
      <c r="L10" s="7"/>
      <c r="M10" s="7"/>
      <c r="N10" s="7"/>
      <c r="O10" s="7"/>
      <c r="P10" s="7"/>
      <c r="Q10" s="7"/>
      <c r="R10" s="7"/>
      <c r="S10" s="7"/>
      <c r="T10" s="7"/>
      <c r="U10" s="7"/>
      <c r="V10" s="7"/>
      <c r="W10" s="7"/>
      <c r="X10" s="7"/>
    </row>
    <row r="11" spans="1:24" s="8" customFormat="1" ht="14.5" x14ac:dyDescent="0.35">
      <c r="A11" s="85" t="s">
        <v>7</v>
      </c>
      <c r="B11" s="154">
        <v>35.3104726598703</v>
      </c>
      <c r="C11" s="159">
        <v>35.257335257335299</v>
      </c>
      <c r="D11" s="208">
        <f t="shared" si="0"/>
        <v>-5.3137402535000433E-2</v>
      </c>
      <c r="E11" s="165">
        <v>6474</v>
      </c>
      <c r="F11" s="162">
        <v>6237</v>
      </c>
      <c r="G11" s="37"/>
      <c r="H11" s="73"/>
      <c r="I11" s="7"/>
      <c r="J11" s="7"/>
      <c r="K11" s="7"/>
      <c r="L11" s="7"/>
      <c r="M11" s="7"/>
      <c r="N11" s="7"/>
      <c r="O11" s="7"/>
      <c r="P11" s="7"/>
      <c r="Q11" s="7"/>
      <c r="R11" s="7"/>
      <c r="S11" s="7"/>
      <c r="T11" s="7"/>
      <c r="U11" s="7"/>
      <c r="V11" s="7"/>
      <c r="W11" s="7"/>
      <c r="X11" s="7"/>
    </row>
    <row r="12" spans="1:24" s="8" customFormat="1" ht="14.5" x14ac:dyDescent="0.35">
      <c r="A12" s="84" t="s">
        <v>145</v>
      </c>
      <c r="B12" s="153">
        <v>28.128342245989302</v>
      </c>
      <c r="C12" s="158">
        <v>35.149978876214597</v>
      </c>
      <c r="D12" s="207">
        <f t="shared" si="0"/>
        <v>7.0216366302252951</v>
      </c>
      <c r="E12" s="166">
        <v>5610</v>
      </c>
      <c r="F12" s="163">
        <v>7101</v>
      </c>
      <c r="G12" s="37"/>
      <c r="H12" s="73"/>
      <c r="I12" s="7"/>
      <c r="J12" s="7"/>
      <c r="K12" s="7"/>
      <c r="L12" s="7"/>
      <c r="M12" s="7"/>
      <c r="N12" s="7"/>
      <c r="O12" s="7"/>
      <c r="P12" s="7"/>
      <c r="Q12" s="7"/>
      <c r="R12" s="7"/>
      <c r="S12" s="7"/>
      <c r="T12" s="7"/>
      <c r="U12" s="7"/>
      <c r="V12" s="7"/>
      <c r="W12" s="7"/>
      <c r="X12" s="7"/>
    </row>
    <row r="13" spans="1:24" s="11" customFormat="1" ht="14.5" x14ac:dyDescent="0.35">
      <c r="A13" s="85" t="s">
        <v>162</v>
      </c>
      <c r="B13" s="154">
        <v>27.3381294964029</v>
      </c>
      <c r="C13" s="159">
        <v>31.376146788990798</v>
      </c>
      <c r="D13" s="206">
        <f t="shared" si="0"/>
        <v>4.0380172925878988</v>
      </c>
      <c r="E13" s="165">
        <v>1251</v>
      </c>
      <c r="F13" s="162">
        <v>1635</v>
      </c>
      <c r="G13" s="37"/>
      <c r="H13" s="73"/>
      <c r="I13" s="7"/>
      <c r="J13" s="7"/>
      <c r="K13" s="7"/>
      <c r="L13" s="7"/>
      <c r="M13" s="7"/>
      <c r="N13" s="7"/>
      <c r="O13" s="7"/>
      <c r="P13" s="7"/>
      <c r="Q13" s="7"/>
      <c r="R13" s="7"/>
      <c r="S13" s="7"/>
      <c r="T13" s="7"/>
      <c r="U13" s="7"/>
      <c r="V13" s="7"/>
      <c r="W13" s="7"/>
      <c r="X13" s="7"/>
    </row>
    <row r="14" spans="1:24" s="11" customFormat="1" ht="14.5" x14ac:dyDescent="0.35">
      <c r="A14" s="84" t="s">
        <v>8</v>
      </c>
      <c r="B14" s="153">
        <v>23.277108433734899</v>
      </c>
      <c r="C14" s="158">
        <v>29.520457545094601</v>
      </c>
      <c r="D14" s="207">
        <f t="shared" si="0"/>
        <v>6.2433491113597022</v>
      </c>
      <c r="E14" s="166">
        <v>6225</v>
      </c>
      <c r="F14" s="163">
        <v>6819</v>
      </c>
      <c r="G14" s="37"/>
      <c r="H14" s="73"/>
      <c r="I14" s="7"/>
      <c r="J14" s="7"/>
      <c r="K14" s="7"/>
      <c r="L14" s="7"/>
      <c r="M14" s="7"/>
      <c r="N14" s="7"/>
      <c r="O14" s="7"/>
      <c r="P14" s="7"/>
      <c r="Q14" s="7"/>
      <c r="R14" s="7"/>
      <c r="S14" s="7"/>
      <c r="T14" s="7"/>
      <c r="U14" s="7"/>
      <c r="V14" s="7"/>
      <c r="W14" s="7"/>
      <c r="X14" s="7"/>
    </row>
    <row r="15" spans="1:24" s="11" customFormat="1" ht="14.5" x14ac:dyDescent="0.35">
      <c r="A15" s="85" t="s">
        <v>59</v>
      </c>
      <c r="B15" s="154">
        <v>24.260355029585799</v>
      </c>
      <c r="C15" s="159">
        <v>26.8965517241379</v>
      </c>
      <c r="D15" s="206">
        <f t="shared" si="0"/>
        <v>2.6361966945521011</v>
      </c>
      <c r="E15" s="165">
        <v>507</v>
      </c>
      <c r="F15" s="162">
        <v>435</v>
      </c>
      <c r="G15" s="37"/>
      <c r="H15" s="73"/>
      <c r="I15" s="7"/>
      <c r="J15" s="7"/>
      <c r="K15" s="7"/>
      <c r="L15" s="7"/>
      <c r="M15" s="7"/>
      <c r="N15" s="7"/>
      <c r="O15" s="7"/>
      <c r="P15" s="7"/>
      <c r="Q15" s="7"/>
      <c r="R15" s="7"/>
      <c r="S15" s="7"/>
      <c r="T15" s="7"/>
      <c r="U15" s="7"/>
      <c r="V15" s="7"/>
      <c r="W15" s="7"/>
      <c r="X15" s="7"/>
    </row>
    <row r="16" spans="1:24" s="11" customFormat="1" ht="14.5" x14ac:dyDescent="0.35">
      <c r="A16" s="84" t="s">
        <v>60</v>
      </c>
      <c r="B16" s="153">
        <v>25.625</v>
      </c>
      <c r="C16" s="158">
        <v>25.874125874125902</v>
      </c>
      <c r="D16" s="207">
        <f t="shared" si="0"/>
        <v>0.2491258741259017</v>
      </c>
      <c r="E16" s="166">
        <v>480</v>
      </c>
      <c r="F16" s="163">
        <v>429</v>
      </c>
      <c r="G16" s="37"/>
      <c r="H16" s="73"/>
      <c r="I16" s="7"/>
      <c r="J16" s="7"/>
      <c r="K16" s="7"/>
      <c r="L16" s="7"/>
      <c r="M16" s="7"/>
      <c r="N16" s="7"/>
      <c r="O16" s="7"/>
      <c r="P16" s="7"/>
      <c r="Q16" s="7"/>
      <c r="R16" s="7"/>
      <c r="S16" s="7"/>
      <c r="T16" s="7"/>
      <c r="U16" s="7"/>
      <c r="V16" s="7"/>
      <c r="W16" s="7"/>
      <c r="X16" s="7"/>
    </row>
    <row r="17" spans="1:24" s="11" customFormat="1" ht="14.5" x14ac:dyDescent="0.35">
      <c r="A17" s="85" t="s">
        <v>61</v>
      </c>
      <c r="B17" s="154">
        <v>24.761904761904798</v>
      </c>
      <c r="C17" s="159">
        <v>23.722627737226301</v>
      </c>
      <c r="D17" s="208">
        <f t="shared" si="0"/>
        <v>-1.0392770246784977</v>
      </c>
      <c r="E17" s="167">
        <v>1890</v>
      </c>
      <c r="F17" s="162">
        <v>1644</v>
      </c>
      <c r="G17" s="37"/>
      <c r="H17" s="73"/>
      <c r="I17" s="7"/>
      <c r="J17" s="7"/>
      <c r="K17" s="7"/>
      <c r="L17" s="7"/>
      <c r="M17" s="7"/>
      <c r="N17" s="7"/>
      <c r="O17" s="7"/>
      <c r="P17" s="7"/>
      <c r="Q17" s="7"/>
      <c r="R17" s="7"/>
      <c r="S17" s="7"/>
      <c r="T17" s="7"/>
      <c r="U17" s="7"/>
      <c r="V17" s="7"/>
      <c r="W17" s="7"/>
      <c r="X17" s="7"/>
    </row>
    <row r="18" spans="1:24" s="11" customFormat="1" ht="14.5" x14ac:dyDescent="0.35">
      <c r="A18" s="84" t="s">
        <v>62</v>
      </c>
      <c r="B18" s="153">
        <v>20.5128205128205</v>
      </c>
      <c r="C18" s="158">
        <v>22.5352112676056</v>
      </c>
      <c r="D18" s="207">
        <f t="shared" si="0"/>
        <v>2.0223907547850999</v>
      </c>
      <c r="E18" s="166">
        <v>234</v>
      </c>
      <c r="F18" s="163">
        <v>213</v>
      </c>
      <c r="G18" s="37"/>
      <c r="H18" s="73"/>
      <c r="I18" s="7"/>
      <c r="J18" s="7"/>
      <c r="K18" s="7"/>
      <c r="L18" s="7"/>
      <c r="M18" s="7"/>
      <c r="N18" s="7"/>
      <c r="O18" s="7"/>
      <c r="P18" s="7"/>
      <c r="Q18" s="7"/>
      <c r="R18" s="7"/>
      <c r="S18" s="7"/>
      <c r="T18" s="7"/>
      <c r="U18" s="7"/>
      <c r="V18" s="7"/>
      <c r="W18" s="7"/>
      <c r="X18" s="7"/>
    </row>
    <row r="19" spans="1:24" s="11" customFormat="1" ht="14.5" x14ac:dyDescent="0.35">
      <c r="A19" s="85" t="s">
        <v>63</v>
      </c>
      <c r="B19" s="154">
        <v>20.731707317073202</v>
      </c>
      <c r="C19" s="159">
        <v>21.875</v>
      </c>
      <c r="D19" s="206">
        <f t="shared" si="0"/>
        <v>1.1432926829267984</v>
      </c>
      <c r="E19" s="167">
        <v>246</v>
      </c>
      <c r="F19" s="162">
        <v>288</v>
      </c>
      <c r="G19" s="37"/>
      <c r="H19" s="73"/>
      <c r="I19" s="7"/>
      <c r="J19" s="7"/>
      <c r="K19" s="7"/>
      <c r="L19" s="7"/>
      <c r="M19" s="7"/>
      <c r="N19" s="7"/>
      <c r="O19" s="7"/>
      <c r="P19" s="7"/>
      <c r="Q19" s="7"/>
      <c r="R19" s="7"/>
      <c r="S19" s="7"/>
      <c r="T19" s="7"/>
      <c r="U19" s="7"/>
      <c r="V19" s="7"/>
      <c r="W19" s="7"/>
      <c r="X19" s="7"/>
    </row>
    <row r="20" spans="1:24" s="11" customFormat="1" ht="14.5" x14ac:dyDescent="0.35">
      <c r="A20" s="84" t="s">
        <v>160</v>
      </c>
      <c r="B20" s="153">
        <v>19.467061435973399</v>
      </c>
      <c r="C20" s="158">
        <v>21.7094017094017</v>
      </c>
      <c r="D20" s="207">
        <f t="shared" si="0"/>
        <v>2.2423402734283009</v>
      </c>
      <c r="E20" s="166">
        <v>4053</v>
      </c>
      <c r="F20" s="163">
        <v>3510</v>
      </c>
      <c r="G20" s="37"/>
      <c r="H20" s="73" t="s">
        <v>4</v>
      </c>
      <c r="I20" s="7"/>
      <c r="J20" s="7"/>
      <c r="K20" s="7"/>
      <c r="L20" s="7"/>
      <c r="M20" s="7"/>
      <c r="N20" s="7"/>
      <c r="O20" s="7"/>
      <c r="P20" s="7"/>
      <c r="Q20" s="7"/>
      <c r="R20" s="7"/>
      <c r="S20" s="7"/>
      <c r="T20" s="7"/>
      <c r="U20" s="7"/>
      <c r="V20" s="7"/>
      <c r="W20" s="7"/>
      <c r="X20" s="7"/>
    </row>
    <row r="21" spans="1:24" s="11" customFormat="1" ht="14.5" x14ac:dyDescent="0.35">
      <c r="A21" s="85" t="s">
        <v>64</v>
      </c>
      <c r="B21" s="154">
        <v>19.421487603305799</v>
      </c>
      <c r="C21" s="159">
        <v>21.256038647343001</v>
      </c>
      <c r="D21" s="206">
        <f t="shared" si="0"/>
        <v>1.8345510440372017</v>
      </c>
      <c r="E21" s="165">
        <v>726</v>
      </c>
      <c r="F21" s="162">
        <v>621</v>
      </c>
      <c r="G21" s="37"/>
      <c r="H21" s="73"/>
      <c r="I21" s="7"/>
      <c r="J21" s="7"/>
      <c r="K21" s="7"/>
      <c r="L21" s="7"/>
      <c r="M21" s="7"/>
      <c r="N21" s="7"/>
      <c r="O21" s="7"/>
      <c r="P21" s="7"/>
      <c r="Q21" s="7"/>
      <c r="R21" s="7"/>
      <c r="S21" s="7"/>
      <c r="T21" s="7"/>
      <c r="U21" s="7"/>
      <c r="V21" s="7"/>
      <c r="W21" s="7"/>
      <c r="X21" s="7"/>
    </row>
    <row r="22" spans="1:24" s="11" customFormat="1" ht="14.5" x14ac:dyDescent="0.35">
      <c r="A22" s="84" t="s">
        <v>65</v>
      </c>
      <c r="B22" s="153">
        <v>22.2222222222222</v>
      </c>
      <c r="C22" s="158">
        <v>20.987654320987701</v>
      </c>
      <c r="D22" s="209">
        <f t="shared" si="0"/>
        <v>-1.2345679012344988</v>
      </c>
      <c r="E22" s="166">
        <v>270</v>
      </c>
      <c r="F22" s="163">
        <v>243</v>
      </c>
      <c r="G22" s="37"/>
      <c r="H22" s="73"/>
      <c r="I22" s="7"/>
      <c r="J22" s="7"/>
      <c r="K22" s="7"/>
      <c r="L22" s="7"/>
      <c r="M22" s="7"/>
      <c r="N22" s="7"/>
      <c r="O22" s="7"/>
      <c r="P22" s="7"/>
      <c r="Q22" s="7"/>
      <c r="R22" s="7"/>
      <c r="S22" s="7"/>
      <c r="T22" s="7"/>
      <c r="U22" s="7"/>
      <c r="V22" s="7"/>
      <c r="W22" s="7"/>
      <c r="X22" s="7"/>
    </row>
    <row r="23" spans="1:24" s="11" customFormat="1" ht="14.5" x14ac:dyDescent="0.35">
      <c r="A23" s="85" t="s">
        <v>66</v>
      </c>
      <c r="B23" s="154">
        <v>20.6161137440758</v>
      </c>
      <c r="C23" s="159">
        <v>20.918367346938801</v>
      </c>
      <c r="D23" s="206">
        <f t="shared" si="0"/>
        <v>0.30225360286300074</v>
      </c>
      <c r="E23" s="168">
        <v>1266</v>
      </c>
      <c r="F23" s="162">
        <v>1176</v>
      </c>
      <c r="G23" s="37"/>
      <c r="H23" s="73"/>
      <c r="I23" s="7"/>
      <c r="J23" s="7"/>
      <c r="K23" s="7"/>
      <c r="L23" s="7"/>
      <c r="M23" s="7"/>
      <c r="N23" s="7"/>
      <c r="O23" s="7"/>
      <c r="P23" s="7"/>
      <c r="Q23" s="7"/>
      <c r="R23" s="7"/>
      <c r="S23" s="7"/>
      <c r="T23" s="7"/>
      <c r="U23" s="7"/>
      <c r="V23" s="7"/>
      <c r="W23" s="7"/>
      <c r="X23" s="7"/>
    </row>
    <row r="24" spans="1:24" s="11" customFormat="1" ht="14.5" x14ac:dyDescent="0.35">
      <c r="A24" s="84" t="s">
        <v>15</v>
      </c>
      <c r="B24" s="153">
        <v>20.568561872909701</v>
      </c>
      <c r="C24" s="158">
        <v>20.655737704918</v>
      </c>
      <c r="D24" s="207">
        <f t="shared" si="0"/>
        <v>8.7175832008298926E-2</v>
      </c>
      <c r="E24" s="169">
        <v>1794</v>
      </c>
      <c r="F24" s="163">
        <v>1830</v>
      </c>
      <c r="G24" s="37"/>
      <c r="H24" s="73"/>
      <c r="I24" s="7"/>
      <c r="J24" s="7"/>
      <c r="K24" s="7"/>
      <c r="L24" s="7"/>
      <c r="M24" s="7"/>
      <c r="N24" s="7"/>
      <c r="O24" s="7"/>
      <c r="P24" s="7"/>
      <c r="Q24" s="7"/>
      <c r="R24" s="7"/>
      <c r="S24" s="7"/>
      <c r="T24" s="7"/>
      <c r="U24" s="7"/>
      <c r="V24" s="7"/>
      <c r="W24" s="7"/>
      <c r="X24" s="7"/>
    </row>
    <row r="25" spans="1:24" s="11" customFormat="1" ht="14.5" x14ac:dyDescent="0.35">
      <c r="A25" s="85" t="s">
        <v>67</v>
      </c>
      <c r="B25" s="154">
        <v>26.1904761904762</v>
      </c>
      <c r="C25" s="159">
        <v>20.588235294117599</v>
      </c>
      <c r="D25" s="208">
        <f t="shared" si="0"/>
        <v>-5.6022408963586017</v>
      </c>
      <c r="E25" s="170">
        <v>252</v>
      </c>
      <c r="F25" s="162">
        <v>204</v>
      </c>
      <c r="G25" s="37"/>
      <c r="H25" s="73"/>
      <c r="I25" s="7"/>
      <c r="J25" s="7"/>
      <c r="K25" s="7"/>
      <c r="L25" s="7"/>
      <c r="M25" s="7"/>
      <c r="N25" s="7"/>
      <c r="O25" s="7"/>
      <c r="P25" s="7"/>
      <c r="Q25" s="7"/>
      <c r="R25" s="7"/>
      <c r="S25" s="7"/>
      <c r="T25" s="7"/>
      <c r="U25" s="7"/>
      <c r="V25" s="7"/>
      <c r="W25" s="7"/>
      <c r="X25" s="7"/>
    </row>
    <row r="26" spans="1:24" s="11" customFormat="1" ht="14.5" x14ac:dyDescent="0.35">
      <c r="A26" s="84" t="s">
        <v>68</v>
      </c>
      <c r="B26" s="153">
        <v>17.3913043478261</v>
      </c>
      <c r="C26" s="158">
        <v>20.270270270270299</v>
      </c>
      <c r="D26" s="207">
        <f t="shared" si="0"/>
        <v>2.8789659224441984</v>
      </c>
      <c r="E26" s="166">
        <v>207</v>
      </c>
      <c r="F26" s="163">
        <v>222</v>
      </c>
      <c r="G26" s="37"/>
      <c r="H26" s="73"/>
      <c r="I26" s="7"/>
      <c r="J26" s="7"/>
      <c r="K26" s="7"/>
      <c r="L26" s="7"/>
      <c r="M26" s="7"/>
      <c r="N26" s="7"/>
      <c r="O26" s="7"/>
      <c r="P26" s="7"/>
      <c r="Q26" s="7"/>
      <c r="R26" s="7"/>
      <c r="S26" s="7"/>
      <c r="T26" s="7"/>
      <c r="U26" s="7"/>
      <c r="V26" s="7"/>
      <c r="W26" s="7"/>
      <c r="X26" s="7"/>
    </row>
    <row r="27" spans="1:24" s="11" customFormat="1" ht="14.5" x14ac:dyDescent="0.35">
      <c r="A27" s="85" t="s">
        <v>69</v>
      </c>
      <c r="B27" s="154">
        <v>15.267175572519101</v>
      </c>
      <c r="C27" s="159">
        <v>19.841269841269799</v>
      </c>
      <c r="D27" s="206">
        <f t="shared" si="0"/>
        <v>4.5740942687506987</v>
      </c>
      <c r="E27" s="165">
        <v>393</v>
      </c>
      <c r="F27" s="162">
        <v>378</v>
      </c>
      <c r="G27" s="37"/>
      <c r="H27" s="73"/>
      <c r="I27" s="7"/>
      <c r="J27" s="7"/>
      <c r="K27" s="7"/>
      <c r="L27" s="7"/>
      <c r="M27" s="7"/>
      <c r="N27" s="7"/>
      <c r="O27" s="7"/>
      <c r="P27" s="7"/>
      <c r="Q27" s="7"/>
      <c r="R27" s="7"/>
      <c r="S27" s="7"/>
      <c r="T27" s="7"/>
      <c r="U27" s="7"/>
      <c r="V27" s="7"/>
      <c r="W27" s="7"/>
      <c r="X27" s="7"/>
    </row>
    <row r="28" spans="1:24" s="11" customFormat="1" ht="14.5" x14ac:dyDescent="0.35">
      <c r="A28" s="84" t="s">
        <v>18</v>
      </c>
      <c r="B28" s="153">
        <v>20.450606585788599</v>
      </c>
      <c r="C28" s="158">
        <v>19.538188277086999</v>
      </c>
      <c r="D28" s="209">
        <f t="shared" si="0"/>
        <v>-0.91241830870160001</v>
      </c>
      <c r="E28" s="166">
        <v>1731</v>
      </c>
      <c r="F28" s="163">
        <v>1689</v>
      </c>
      <c r="G28" s="37"/>
      <c r="H28" s="73"/>
      <c r="I28" s="7"/>
      <c r="J28" s="7"/>
      <c r="K28" s="7"/>
      <c r="L28" s="7"/>
      <c r="M28" s="7"/>
      <c r="N28" s="7"/>
      <c r="O28" s="7"/>
      <c r="P28" s="7"/>
      <c r="Q28" s="7"/>
      <c r="R28" s="7"/>
      <c r="S28" s="7"/>
      <c r="T28" s="7"/>
      <c r="U28" s="7"/>
      <c r="V28" s="7"/>
      <c r="W28" s="7"/>
      <c r="X28" s="7"/>
    </row>
    <row r="29" spans="1:24" s="11" customFormat="1" ht="14.5" x14ac:dyDescent="0.35">
      <c r="A29" s="85" t="s">
        <v>164</v>
      </c>
      <c r="B29" s="154">
        <v>11.25</v>
      </c>
      <c r="C29" s="159">
        <v>19.354838709677399</v>
      </c>
      <c r="D29" s="206">
        <f t="shared" si="0"/>
        <v>8.1048387096773986</v>
      </c>
      <c r="E29" s="165">
        <v>240</v>
      </c>
      <c r="F29" s="162">
        <v>279</v>
      </c>
      <c r="G29" s="37"/>
      <c r="H29" s="73"/>
      <c r="I29" s="7"/>
      <c r="J29" s="7"/>
      <c r="K29" s="7"/>
      <c r="L29" s="7"/>
      <c r="M29" s="7"/>
      <c r="N29" s="7"/>
      <c r="O29" s="7"/>
      <c r="P29" s="7"/>
      <c r="Q29" s="7"/>
      <c r="R29" s="7"/>
      <c r="S29" s="7"/>
      <c r="T29" s="7"/>
      <c r="U29" s="7"/>
      <c r="V29" s="7"/>
      <c r="W29" s="7"/>
      <c r="X29" s="7"/>
    </row>
    <row r="30" spans="1:24" s="11" customFormat="1" ht="14.5" x14ac:dyDescent="0.35">
      <c r="A30" s="84" t="s">
        <v>70</v>
      </c>
      <c r="B30" s="153">
        <v>17.094017094017101</v>
      </c>
      <c r="C30" s="158">
        <v>18.965517241379299</v>
      </c>
      <c r="D30" s="207">
        <f t="shared" si="0"/>
        <v>1.8715001473621982</v>
      </c>
      <c r="E30" s="166">
        <v>351</v>
      </c>
      <c r="F30" s="163">
        <v>348</v>
      </c>
      <c r="G30" s="37"/>
      <c r="H30" s="73"/>
      <c r="I30" s="7"/>
      <c r="J30" s="7"/>
      <c r="K30" s="7"/>
      <c r="L30" s="7"/>
      <c r="M30" s="7"/>
      <c r="N30" s="7"/>
      <c r="O30" s="7"/>
      <c r="P30" s="7"/>
      <c r="Q30" s="7"/>
      <c r="R30" s="7"/>
      <c r="S30" s="7"/>
      <c r="T30" s="7"/>
      <c r="U30" s="7"/>
      <c r="V30" s="7"/>
      <c r="W30" s="7"/>
      <c r="X30" s="7"/>
    </row>
    <row r="31" spans="1:24" s="11" customFormat="1" ht="14.5" x14ac:dyDescent="0.35">
      <c r="A31" s="85" t="s">
        <v>165</v>
      </c>
      <c r="B31" s="154">
        <v>19.532908704883202</v>
      </c>
      <c r="C31" s="159">
        <v>18.487394957983199</v>
      </c>
      <c r="D31" s="208">
        <f t="shared" si="0"/>
        <v>-1.0455137469000029</v>
      </c>
      <c r="E31" s="165">
        <v>1413</v>
      </c>
      <c r="F31" s="162">
        <v>1428</v>
      </c>
      <c r="G31" s="37"/>
      <c r="H31" s="73"/>
      <c r="I31" s="7"/>
      <c r="J31" s="7"/>
      <c r="K31" s="7"/>
      <c r="L31" s="7"/>
      <c r="M31" s="7"/>
      <c r="N31" s="7"/>
      <c r="O31" s="7"/>
      <c r="P31" s="7"/>
      <c r="Q31" s="7"/>
      <c r="R31" s="7"/>
      <c r="S31" s="7"/>
      <c r="T31" s="7"/>
      <c r="U31" s="7"/>
      <c r="V31" s="7"/>
      <c r="W31" s="7"/>
      <c r="X31" s="7"/>
    </row>
    <row r="32" spans="1:24" s="11" customFormat="1" ht="14.5" x14ac:dyDescent="0.35">
      <c r="A32" s="84" t="s">
        <v>166</v>
      </c>
      <c r="B32" s="153">
        <v>12.9166666666667</v>
      </c>
      <c r="C32" s="158">
        <v>17.826086956521699</v>
      </c>
      <c r="D32" s="207">
        <f t="shared" si="0"/>
        <v>4.9094202898549995</v>
      </c>
      <c r="E32" s="166">
        <v>720</v>
      </c>
      <c r="F32" s="163">
        <v>690</v>
      </c>
      <c r="G32" s="37"/>
      <c r="H32" s="73"/>
      <c r="I32" s="7"/>
      <c r="J32" s="7"/>
      <c r="K32" s="7"/>
      <c r="L32" s="7"/>
      <c r="M32" s="7"/>
      <c r="N32" s="7"/>
      <c r="O32" s="7"/>
      <c r="P32" s="7"/>
      <c r="Q32" s="7"/>
      <c r="R32" s="7"/>
      <c r="S32" s="7"/>
      <c r="T32" s="7"/>
      <c r="U32" s="7"/>
      <c r="V32" s="7"/>
      <c r="W32" s="7"/>
      <c r="X32" s="7"/>
    </row>
    <row r="33" spans="1:24" s="11" customFormat="1" ht="14.5" x14ac:dyDescent="0.35">
      <c r="A33" s="85" t="s">
        <v>10</v>
      </c>
      <c r="B33" s="154">
        <v>19.001610305958099</v>
      </c>
      <c r="C33" s="159">
        <v>17.196969696969699</v>
      </c>
      <c r="D33" s="208">
        <f t="shared" si="0"/>
        <v>-1.8046406089884002</v>
      </c>
      <c r="E33" s="165">
        <v>3726</v>
      </c>
      <c r="F33" s="162">
        <v>3960</v>
      </c>
      <c r="G33" s="37"/>
      <c r="H33" s="73"/>
      <c r="I33" s="7"/>
      <c r="J33" s="7"/>
      <c r="K33" s="7"/>
      <c r="L33" s="7"/>
      <c r="M33" s="7"/>
      <c r="N33" s="7"/>
      <c r="O33" s="7"/>
      <c r="P33" s="7"/>
      <c r="Q33" s="7"/>
      <c r="R33" s="7"/>
      <c r="S33" s="7"/>
      <c r="T33" s="7"/>
      <c r="U33" s="7"/>
      <c r="V33" s="7"/>
      <c r="W33" s="7"/>
      <c r="X33" s="7"/>
    </row>
    <row r="34" spans="1:24" s="11" customFormat="1" ht="14.5" x14ac:dyDescent="0.35">
      <c r="A34" s="84" t="s">
        <v>71</v>
      </c>
      <c r="B34" s="153">
        <v>17.8571428571429</v>
      </c>
      <c r="C34" s="158">
        <v>17.060367454068199</v>
      </c>
      <c r="D34" s="209">
        <f t="shared" si="0"/>
        <v>-0.79677540307470096</v>
      </c>
      <c r="E34" s="166">
        <v>1176</v>
      </c>
      <c r="F34" s="163">
        <v>1143</v>
      </c>
      <c r="G34" s="37"/>
      <c r="H34" s="73"/>
      <c r="I34" s="7"/>
      <c r="J34" s="7"/>
      <c r="K34" s="7"/>
      <c r="L34" s="7"/>
      <c r="M34" s="7"/>
      <c r="N34" s="7"/>
      <c r="O34" s="7"/>
      <c r="P34" s="7"/>
      <c r="Q34" s="7"/>
      <c r="R34" s="7"/>
      <c r="S34" s="7"/>
      <c r="T34" s="7"/>
      <c r="U34" s="7"/>
      <c r="V34" s="7"/>
      <c r="W34" s="7"/>
      <c r="X34" s="7"/>
    </row>
    <row r="35" spans="1:24" s="11" customFormat="1" ht="14.5" x14ac:dyDescent="0.35">
      <c r="A35" s="85" t="s">
        <v>72</v>
      </c>
      <c r="B35" s="154">
        <v>10</v>
      </c>
      <c r="C35" s="159">
        <v>17.021276595744698</v>
      </c>
      <c r="D35" s="206">
        <f t="shared" si="0"/>
        <v>7.0212765957446983</v>
      </c>
      <c r="E35" s="165">
        <v>150</v>
      </c>
      <c r="F35" s="162">
        <v>141</v>
      </c>
      <c r="G35" s="37"/>
      <c r="H35" s="73"/>
      <c r="I35" s="7"/>
      <c r="J35" s="7"/>
      <c r="K35" s="7"/>
      <c r="L35" s="7"/>
      <c r="M35" s="7"/>
      <c r="N35" s="7"/>
      <c r="O35" s="7"/>
      <c r="P35" s="7"/>
      <c r="Q35" s="7"/>
      <c r="R35" s="7"/>
      <c r="S35" s="7"/>
      <c r="T35" s="7"/>
      <c r="U35" s="7"/>
      <c r="V35" s="7"/>
      <c r="W35" s="7"/>
      <c r="X35" s="7"/>
    </row>
    <row r="36" spans="1:24" s="11" customFormat="1" ht="14.5" x14ac:dyDescent="0.35">
      <c r="A36" s="84" t="s">
        <v>141</v>
      </c>
      <c r="B36" s="153">
        <v>16.288795949812901</v>
      </c>
      <c r="C36" s="158">
        <v>16.211453744493401</v>
      </c>
      <c r="D36" s="209">
        <f t="shared" si="0"/>
        <v>-7.7342205319499868E-2</v>
      </c>
      <c r="E36" s="166">
        <v>13629</v>
      </c>
      <c r="F36" s="163">
        <v>13620</v>
      </c>
      <c r="G36" s="37"/>
      <c r="H36" s="73"/>
      <c r="I36" s="7"/>
      <c r="J36" s="7"/>
      <c r="K36" s="7"/>
      <c r="L36" s="7"/>
      <c r="M36" s="7"/>
      <c r="N36" s="7"/>
      <c r="O36" s="7"/>
      <c r="P36" s="7"/>
      <c r="Q36" s="7"/>
      <c r="R36" s="7"/>
      <c r="S36" s="7"/>
      <c r="T36" s="7"/>
      <c r="U36" s="7"/>
      <c r="V36" s="7"/>
      <c r="W36" s="7"/>
      <c r="X36" s="7"/>
    </row>
    <row r="37" spans="1:24" s="11" customFormat="1" ht="14.5" x14ac:dyDescent="0.35">
      <c r="A37" s="85" t="s">
        <v>73</v>
      </c>
      <c r="B37" s="154">
        <v>17.924528301886799</v>
      </c>
      <c r="C37" s="159">
        <v>16.1904761904762</v>
      </c>
      <c r="D37" s="208">
        <f t="shared" si="0"/>
        <v>-1.7340521114105982</v>
      </c>
      <c r="E37" s="165">
        <v>636</v>
      </c>
      <c r="F37" s="162">
        <v>630</v>
      </c>
      <c r="G37" s="37"/>
      <c r="H37" s="73"/>
      <c r="I37" s="7"/>
      <c r="J37" s="7"/>
      <c r="K37" s="7"/>
      <c r="L37" s="7"/>
      <c r="M37" s="7"/>
      <c r="N37" s="7"/>
      <c r="O37" s="7"/>
      <c r="P37" s="7"/>
      <c r="Q37" s="7"/>
      <c r="R37" s="7"/>
      <c r="S37" s="7"/>
      <c r="T37" s="7"/>
      <c r="U37" s="7"/>
      <c r="V37" s="7"/>
      <c r="W37" s="7"/>
      <c r="X37" s="7"/>
    </row>
    <row r="38" spans="1:24" s="11" customFormat="1" ht="14.5" x14ac:dyDescent="0.35">
      <c r="A38" s="84" t="s">
        <v>74</v>
      </c>
      <c r="B38" s="153">
        <v>17.647058823529399</v>
      </c>
      <c r="C38" s="158">
        <v>15.789473684210501</v>
      </c>
      <c r="D38" s="209">
        <f t="shared" ref="D38:D69" si="1">C38-B38</f>
        <v>-1.857585139318898</v>
      </c>
      <c r="E38" s="166">
        <v>102</v>
      </c>
      <c r="F38" s="163">
        <v>114</v>
      </c>
      <c r="G38" s="37"/>
      <c r="H38" s="73"/>
      <c r="I38" s="7"/>
      <c r="J38" s="7"/>
      <c r="K38" s="7"/>
      <c r="L38" s="7"/>
      <c r="M38" s="7"/>
      <c r="N38" s="7"/>
      <c r="O38" s="7"/>
      <c r="P38" s="7"/>
      <c r="Q38" s="7"/>
      <c r="R38" s="7"/>
      <c r="S38" s="7"/>
      <c r="T38" s="7"/>
      <c r="U38" s="7"/>
      <c r="V38" s="7"/>
      <c r="W38" s="7"/>
      <c r="X38" s="7"/>
    </row>
    <row r="39" spans="1:24" s="11" customFormat="1" ht="14.5" x14ac:dyDescent="0.35">
      <c r="A39" s="85" t="s">
        <v>158</v>
      </c>
      <c r="B39" s="154">
        <v>17.0307930500602</v>
      </c>
      <c r="C39" s="159">
        <v>15.7849683273412</v>
      </c>
      <c r="D39" s="208">
        <f t="shared" si="1"/>
        <v>-1.245824722719</v>
      </c>
      <c r="E39" s="165">
        <v>17439</v>
      </c>
      <c r="F39" s="162">
        <v>17523</v>
      </c>
      <c r="G39" s="37"/>
      <c r="H39" s="73"/>
      <c r="I39" s="7"/>
      <c r="J39" s="7"/>
      <c r="K39" s="7"/>
      <c r="L39" s="7"/>
      <c r="M39" s="7"/>
      <c r="N39" s="7"/>
      <c r="O39" s="7"/>
      <c r="P39" s="7"/>
      <c r="Q39" s="7"/>
      <c r="R39" s="7"/>
      <c r="S39" s="7"/>
      <c r="T39" s="7"/>
      <c r="U39" s="7"/>
      <c r="V39" s="7"/>
      <c r="W39" s="7"/>
      <c r="X39" s="7"/>
    </row>
    <row r="40" spans="1:24" s="11" customFormat="1" ht="14.5" x14ac:dyDescent="0.35">
      <c r="A40" s="84" t="s">
        <v>14</v>
      </c>
      <c r="B40" s="153">
        <v>13.2196162046908</v>
      </c>
      <c r="C40" s="158">
        <v>15.7837837837838</v>
      </c>
      <c r="D40" s="207">
        <f t="shared" si="1"/>
        <v>2.5641675790930005</v>
      </c>
      <c r="E40" s="166">
        <v>2814</v>
      </c>
      <c r="F40" s="163">
        <v>2775</v>
      </c>
      <c r="G40" s="37"/>
      <c r="H40" s="73"/>
      <c r="I40" s="7"/>
      <c r="J40" s="7"/>
      <c r="K40" s="7"/>
      <c r="L40" s="7"/>
      <c r="M40" s="7"/>
      <c r="N40" s="7"/>
      <c r="O40" s="7"/>
      <c r="P40" s="7"/>
      <c r="Q40" s="7"/>
      <c r="R40" s="7"/>
      <c r="S40" s="7"/>
      <c r="T40" s="7"/>
      <c r="U40" s="7"/>
      <c r="V40" s="7"/>
      <c r="W40" s="7"/>
      <c r="X40" s="7"/>
    </row>
    <row r="41" spans="1:24" s="11" customFormat="1" ht="14.5" x14ac:dyDescent="0.35">
      <c r="A41" s="85" t="s">
        <v>146</v>
      </c>
      <c r="B41" s="154">
        <v>17.460317460317501</v>
      </c>
      <c r="C41" s="159">
        <v>15.543813298106601</v>
      </c>
      <c r="D41" s="208">
        <f t="shared" si="1"/>
        <v>-1.9165041622109005</v>
      </c>
      <c r="E41" s="165">
        <v>7182</v>
      </c>
      <c r="F41" s="162">
        <v>6813</v>
      </c>
      <c r="G41" s="37"/>
      <c r="H41" s="73"/>
      <c r="I41" s="7"/>
      <c r="J41" s="7"/>
      <c r="K41" s="7"/>
      <c r="L41" s="7"/>
      <c r="M41" s="7"/>
      <c r="N41" s="7"/>
      <c r="O41" s="7"/>
      <c r="P41" s="7"/>
      <c r="Q41" s="7"/>
      <c r="R41" s="7"/>
      <c r="S41" s="7"/>
      <c r="T41" s="7"/>
      <c r="U41" s="7"/>
      <c r="V41" s="7"/>
      <c r="W41" s="7"/>
      <c r="X41" s="7"/>
    </row>
    <row r="42" spans="1:24" s="11" customFormat="1" ht="14.5" x14ac:dyDescent="0.35">
      <c r="A42" s="84" t="s">
        <v>75</v>
      </c>
      <c r="B42" s="153">
        <v>10.2040816326531</v>
      </c>
      <c r="C42" s="158">
        <v>15.2173913043478</v>
      </c>
      <c r="D42" s="207">
        <f t="shared" si="1"/>
        <v>5.0133096716946994</v>
      </c>
      <c r="E42" s="166">
        <v>147</v>
      </c>
      <c r="F42" s="163">
        <v>138</v>
      </c>
      <c r="G42" s="37"/>
      <c r="H42" s="73"/>
      <c r="I42" s="7"/>
      <c r="J42" s="7"/>
      <c r="K42" s="7"/>
      <c r="L42" s="7"/>
      <c r="M42" s="7"/>
      <c r="N42" s="7"/>
      <c r="O42" s="7"/>
      <c r="P42" s="7"/>
      <c r="Q42" s="7"/>
      <c r="R42" s="7"/>
      <c r="S42" s="7"/>
      <c r="T42" s="7"/>
      <c r="U42" s="7"/>
      <c r="V42" s="7"/>
      <c r="W42" s="7"/>
      <c r="X42" s="7"/>
    </row>
    <row r="43" spans="1:24" s="11" customFormat="1" ht="14.5" x14ac:dyDescent="0.35">
      <c r="A43" s="85" t="s">
        <v>142</v>
      </c>
      <c r="B43" s="154">
        <v>14.818880351262299</v>
      </c>
      <c r="C43" s="159">
        <v>15.039521469771399</v>
      </c>
      <c r="D43" s="206">
        <f t="shared" si="1"/>
        <v>0.22064111850909995</v>
      </c>
      <c r="E43" s="165">
        <v>13665</v>
      </c>
      <c r="F43" s="162">
        <v>14043</v>
      </c>
      <c r="G43" s="37"/>
      <c r="H43" s="73"/>
      <c r="I43" s="7"/>
      <c r="J43" s="7"/>
      <c r="K43" s="7"/>
      <c r="L43" s="7"/>
      <c r="M43" s="7"/>
      <c r="N43" s="7"/>
      <c r="O43" s="7"/>
      <c r="P43" s="7"/>
      <c r="Q43" s="7"/>
      <c r="R43" s="7"/>
      <c r="S43" s="7"/>
      <c r="T43" s="7"/>
      <c r="U43" s="7"/>
      <c r="V43" s="7"/>
      <c r="W43" s="7"/>
      <c r="X43" s="7"/>
    </row>
    <row r="44" spans="1:24" s="11" customFormat="1" ht="14.5" x14ac:dyDescent="0.35">
      <c r="A44" s="84" t="s">
        <v>167</v>
      </c>
      <c r="B44" s="153">
        <v>15.450643776824</v>
      </c>
      <c r="C44" s="158">
        <v>14.883720930232601</v>
      </c>
      <c r="D44" s="209">
        <f t="shared" si="1"/>
        <v>-0.56692284659139958</v>
      </c>
      <c r="E44" s="166">
        <v>699</v>
      </c>
      <c r="F44" s="163">
        <v>645</v>
      </c>
      <c r="G44" s="37"/>
      <c r="H44" s="73"/>
      <c r="I44" s="7"/>
      <c r="J44" s="7"/>
      <c r="K44" s="7"/>
      <c r="L44" s="7"/>
      <c r="M44" s="7"/>
      <c r="N44" s="7"/>
      <c r="O44" s="7"/>
      <c r="P44" s="7"/>
      <c r="Q44" s="7"/>
      <c r="R44" s="7"/>
      <c r="S44" s="7"/>
      <c r="T44" s="7"/>
      <c r="U44" s="7"/>
      <c r="V44" s="7"/>
      <c r="W44" s="7"/>
      <c r="X44" s="7"/>
    </row>
    <row r="45" spans="1:24" s="11" customFormat="1" ht="14.5" x14ac:dyDescent="0.35">
      <c r="A45" s="85" t="s">
        <v>168</v>
      </c>
      <c r="B45" s="154">
        <v>13.819095477386901</v>
      </c>
      <c r="C45" s="159">
        <v>14.621409921671001</v>
      </c>
      <c r="D45" s="206">
        <f t="shared" si="1"/>
        <v>0.80231444428410015</v>
      </c>
      <c r="E45" s="165">
        <v>1194</v>
      </c>
      <c r="F45" s="162">
        <v>1149</v>
      </c>
      <c r="G45" s="37"/>
      <c r="H45" s="73"/>
      <c r="I45" s="7"/>
      <c r="J45" s="7"/>
      <c r="K45" s="7"/>
      <c r="L45" s="7"/>
      <c r="M45" s="7"/>
      <c r="N45" s="7"/>
      <c r="O45" s="7"/>
      <c r="P45" s="7"/>
      <c r="Q45" s="7"/>
      <c r="R45" s="7"/>
      <c r="S45" s="7"/>
      <c r="T45" s="7"/>
      <c r="U45" s="7"/>
      <c r="V45" s="7"/>
      <c r="W45" s="7"/>
      <c r="X45" s="7"/>
    </row>
    <row r="46" spans="1:24" s="11" customFormat="1" ht="14.5" x14ac:dyDescent="0.35">
      <c r="A46" s="84" t="s">
        <v>76</v>
      </c>
      <c r="B46" s="153">
        <v>16.528925619834698</v>
      </c>
      <c r="C46" s="158">
        <v>14.527027027027</v>
      </c>
      <c r="D46" s="209">
        <f t="shared" si="1"/>
        <v>-2.0018985928076987</v>
      </c>
      <c r="E46" s="166">
        <v>1089</v>
      </c>
      <c r="F46" s="163">
        <v>888</v>
      </c>
      <c r="G46" s="37"/>
      <c r="H46" s="73"/>
      <c r="I46" s="7"/>
      <c r="J46" s="7"/>
      <c r="K46" s="7"/>
      <c r="L46" s="7"/>
      <c r="M46" s="7"/>
      <c r="N46" s="7"/>
      <c r="O46" s="7"/>
      <c r="P46" s="7"/>
      <c r="Q46" s="7"/>
      <c r="R46" s="7"/>
      <c r="S46" s="7"/>
      <c r="T46" s="7"/>
      <c r="U46" s="7"/>
      <c r="V46" s="7"/>
      <c r="W46" s="7"/>
      <c r="X46" s="7"/>
    </row>
    <row r="47" spans="1:24" s="11" customFormat="1" ht="14.5" x14ac:dyDescent="0.35">
      <c r="A47" s="85" t="s">
        <v>17</v>
      </c>
      <c r="B47" s="154">
        <v>14.519056261343</v>
      </c>
      <c r="C47" s="159">
        <v>14.1472868217054</v>
      </c>
      <c r="D47" s="208">
        <f t="shared" si="1"/>
        <v>-0.37176943963759967</v>
      </c>
      <c r="E47" s="165">
        <v>1653</v>
      </c>
      <c r="F47" s="162">
        <v>1548</v>
      </c>
      <c r="G47" s="37"/>
      <c r="H47" s="73"/>
      <c r="I47" s="7"/>
      <c r="J47" s="7"/>
      <c r="K47" s="7"/>
      <c r="L47" s="7"/>
      <c r="M47" s="7"/>
      <c r="N47" s="7"/>
      <c r="O47" s="7"/>
      <c r="P47" s="7"/>
      <c r="Q47" s="7"/>
      <c r="R47" s="7"/>
      <c r="S47" s="7"/>
      <c r="T47" s="7"/>
      <c r="U47" s="7"/>
      <c r="V47" s="7"/>
      <c r="W47" s="7"/>
      <c r="X47" s="7"/>
    </row>
    <row r="48" spans="1:24" s="11" customFormat="1" ht="14.5" x14ac:dyDescent="0.35">
      <c r="A48" s="84" t="s">
        <v>77</v>
      </c>
      <c r="B48" s="153">
        <v>11.809045226130699</v>
      </c>
      <c r="C48" s="158">
        <v>13.913043478260899</v>
      </c>
      <c r="D48" s="207">
        <f t="shared" si="1"/>
        <v>2.1039982521302001</v>
      </c>
      <c r="E48" s="166">
        <v>1194</v>
      </c>
      <c r="F48" s="163">
        <v>1035</v>
      </c>
      <c r="G48" s="37"/>
      <c r="H48" s="73"/>
      <c r="I48" s="7"/>
      <c r="J48" s="7"/>
      <c r="K48" s="7"/>
      <c r="L48" s="7"/>
      <c r="M48" s="7"/>
      <c r="N48" s="7"/>
      <c r="O48" s="7"/>
      <c r="P48" s="7"/>
      <c r="Q48" s="7"/>
      <c r="R48" s="7"/>
      <c r="S48" s="7"/>
      <c r="T48" s="7"/>
      <c r="U48" s="7"/>
      <c r="V48" s="7"/>
      <c r="W48" s="7"/>
      <c r="X48" s="7"/>
    </row>
    <row r="49" spans="1:24" s="11" customFormat="1" ht="14.5" x14ac:dyDescent="0.35">
      <c r="A49" s="85" t="s">
        <v>169</v>
      </c>
      <c r="B49" s="154">
        <v>14.285714285714301</v>
      </c>
      <c r="C49" s="159">
        <v>13.559322033898299</v>
      </c>
      <c r="D49" s="208">
        <f t="shared" si="1"/>
        <v>-0.72639225181600153</v>
      </c>
      <c r="E49" s="165">
        <v>210</v>
      </c>
      <c r="F49" s="162">
        <v>177</v>
      </c>
      <c r="G49" s="37"/>
      <c r="H49" s="73"/>
      <c r="I49" s="7"/>
      <c r="J49" s="7"/>
      <c r="K49" s="7"/>
      <c r="L49" s="7"/>
      <c r="M49" s="7"/>
      <c r="N49" s="7"/>
      <c r="O49" s="7"/>
      <c r="P49" s="7"/>
      <c r="Q49" s="7"/>
      <c r="R49" s="7"/>
      <c r="S49" s="7"/>
      <c r="T49" s="7"/>
      <c r="U49" s="7"/>
      <c r="V49" s="7"/>
      <c r="W49" s="7"/>
      <c r="X49" s="7"/>
    </row>
    <row r="50" spans="1:24" s="11" customFormat="1" ht="14.5" x14ac:dyDescent="0.35">
      <c r="A50" s="84" t="s">
        <v>159</v>
      </c>
      <c r="B50" s="153">
        <v>11.294896030245701</v>
      </c>
      <c r="C50" s="158">
        <v>13.440142412105001</v>
      </c>
      <c r="D50" s="207">
        <f t="shared" si="1"/>
        <v>2.1452463818592999</v>
      </c>
      <c r="E50" s="166">
        <v>6348</v>
      </c>
      <c r="F50" s="163">
        <v>6741</v>
      </c>
      <c r="G50" s="37"/>
      <c r="H50" s="73"/>
      <c r="I50" s="7"/>
      <c r="J50" s="7"/>
      <c r="K50" s="7"/>
      <c r="L50" s="7"/>
      <c r="M50" s="7"/>
      <c r="N50" s="7"/>
      <c r="O50" s="7"/>
      <c r="P50" s="7"/>
      <c r="Q50" s="7"/>
      <c r="R50" s="7"/>
      <c r="S50" s="7"/>
      <c r="T50" s="7"/>
      <c r="U50" s="7"/>
      <c r="V50" s="7"/>
      <c r="W50" s="7"/>
      <c r="X50" s="7"/>
    </row>
    <row r="51" spans="1:24" s="11" customFormat="1" ht="14.5" x14ac:dyDescent="0.35">
      <c r="A51" s="85" t="s">
        <v>170</v>
      </c>
      <c r="B51" s="154">
        <v>12.5</v>
      </c>
      <c r="C51" s="159">
        <v>13.4328358208955</v>
      </c>
      <c r="D51" s="206">
        <f t="shared" si="1"/>
        <v>0.93283582089549988</v>
      </c>
      <c r="E51" s="165">
        <v>168</v>
      </c>
      <c r="F51" s="162">
        <v>201</v>
      </c>
      <c r="G51" s="37"/>
      <c r="H51" s="73"/>
      <c r="I51" s="7"/>
      <c r="J51" s="7"/>
      <c r="K51" s="7"/>
      <c r="L51" s="7"/>
      <c r="M51" s="7"/>
      <c r="N51" s="7"/>
      <c r="O51" s="7"/>
      <c r="P51" s="7"/>
      <c r="Q51" s="7"/>
      <c r="R51" s="7"/>
      <c r="S51" s="7"/>
      <c r="T51" s="7"/>
      <c r="U51" s="7"/>
      <c r="V51" s="7"/>
      <c r="W51" s="7"/>
      <c r="X51" s="7"/>
    </row>
    <row r="52" spans="1:24" s="11" customFormat="1" ht="14.5" x14ac:dyDescent="0.35">
      <c r="A52" s="84" t="s">
        <v>150</v>
      </c>
      <c r="B52" s="153">
        <v>14.488017429193899</v>
      </c>
      <c r="C52" s="158">
        <v>13.4065934065934</v>
      </c>
      <c r="D52" s="209">
        <f t="shared" si="1"/>
        <v>-1.0814240226004994</v>
      </c>
      <c r="E52" s="166">
        <v>5508</v>
      </c>
      <c r="F52" s="163">
        <v>5460</v>
      </c>
      <c r="G52" s="37"/>
      <c r="H52" s="73"/>
      <c r="I52" s="7"/>
      <c r="J52" s="7"/>
      <c r="K52" s="7"/>
      <c r="L52" s="7"/>
      <c r="M52" s="7"/>
      <c r="N52" s="7"/>
      <c r="O52" s="7"/>
      <c r="P52" s="7"/>
      <c r="Q52" s="7"/>
      <c r="R52" s="7"/>
      <c r="S52" s="7"/>
      <c r="T52" s="7"/>
      <c r="U52" s="7"/>
      <c r="V52" s="7"/>
      <c r="W52" s="7"/>
      <c r="X52" s="7"/>
    </row>
    <row r="53" spans="1:24" s="11" customFormat="1" ht="14.5" x14ac:dyDescent="0.35">
      <c r="A53" s="85" t="s">
        <v>16</v>
      </c>
      <c r="B53" s="154">
        <v>11.408614668218901</v>
      </c>
      <c r="C53" s="159">
        <v>13.242009132420099</v>
      </c>
      <c r="D53" s="206">
        <f t="shared" si="1"/>
        <v>1.8333944642011986</v>
      </c>
      <c r="E53" s="165">
        <v>2577</v>
      </c>
      <c r="F53" s="162">
        <v>2628</v>
      </c>
      <c r="G53" s="37"/>
      <c r="H53" s="73"/>
      <c r="I53" s="7"/>
      <c r="J53" s="7"/>
      <c r="K53" s="7"/>
      <c r="L53" s="7"/>
      <c r="M53" s="7"/>
      <c r="N53" s="7"/>
      <c r="O53" s="7"/>
      <c r="P53" s="7"/>
      <c r="Q53" s="7"/>
      <c r="R53" s="7"/>
      <c r="S53" s="7"/>
      <c r="T53" s="7"/>
      <c r="U53" s="7"/>
      <c r="V53" s="7"/>
      <c r="W53" s="7"/>
      <c r="X53" s="7"/>
    </row>
    <row r="54" spans="1:24" s="11" customFormat="1" ht="14.5" x14ac:dyDescent="0.35">
      <c r="A54" s="84" t="s">
        <v>140</v>
      </c>
      <c r="B54" s="153">
        <v>12.567811934900501</v>
      </c>
      <c r="C54" s="158">
        <v>13.1605617489503</v>
      </c>
      <c r="D54" s="207">
        <f t="shared" si="1"/>
        <v>0.59274981404979954</v>
      </c>
      <c r="E54" s="166">
        <v>19908</v>
      </c>
      <c r="F54" s="163">
        <v>20721</v>
      </c>
      <c r="G54" s="37"/>
      <c r="H54" s="73"/>
      <c r="I54" s="7"/>
      <c r="J54" s="7"/>
      <c r="K54" s="7"/>
      <c r="L54" s="7"/>
      <c r="M54" s="7"/>
      <c r="N54" s="7"/>
      <c r="O54" s="7"/>
      <c r="P54" s="7"/>
      <c r="Q54" s="7"/>
      <c r="R54" s="7"/>
      <c r="S54" s="7"/>
      <c r="T54" s="7"/>
      <c r="U54" s="7"/>
      <c r="V54" s="7"/>
      <c r="W54" s="7"/>
      <c r="X54" s="7"/>
    </row>
    <row r="55" spans="1:24" s="11" customFormat="1" ht="14.5" x14ac:dyDescent="0.35">
      <c r="A55" s="85" t="s">
        <v>78</v>
      </c>
      <c r="B55" s="154">
        <v>7.0422535211267601</v>
      </c>
      <c r="C55" s="159">
        <v>13.1147540983607</v>
      </c>
      <c r="D55" s="206">
        <f t="shared" si="1"/>
        <v>6.0725005772339404</v>
      </c>
      <c r="E55" s="165">
        <v>213</v>
      </c>
      <c r="F55" s="162">
        <v>183</v>
      </c>
      <c r="G55" s="37"/>
      <c r="H55" s="73"/>
      <c r="I55" s="7"/>
      <c r="J55" s="7"/>
      <c r="K55" s="7"/>
      <c r="L55" s="7"/>
      <c r="M55" s="7"/>
      <c r="N55" s="7"/>
      <c r="O55" s="7"/>
      <c r="P55" s="7"/>
      <c r="Q55" s="7"/>
      <c r="R55" s="7"/>
      <c r="S55" s="7"/>
      <c r="T55" s="7"/>
      <c r="U55" s="7"/>
      <c r="V55" s="7"/>
      <c r="W55" s="7"/>
      <c r="X55" s="7"/>
    </row>
    <row r="56" spans="1:24" s="11" customFormat="1" ht="14.5" x14ac:dyDescent="0.35">
      <c r="A56" s="84" t="s">
        <v>79</v>
      </c>
      <c r="B56" s="153">
        <v>14.4444444444444</v>
      </c>
      <c r="C56" s="158">
        <v>13.0952380952381</v>
      </c>
      <c r="D56" s="209">
        <f t="shared" si="1"/>
        <v>-1.3492063492063</v>
      </c>
      <c r="E56" s="166">
        <v>270</v>
      </c>
      <c r="F56" s="163">
        <v>252</v>
      </c>
      <c r="G56" s="37"/>
      <c r="H56" s="73"/>
      <c r="I56" s="7"/>
      <c r="J56" s="7"/>
      <c r="K56" s="7"/>
      <c r="L56" s="7"/>
      <c r="M56" s="7"/>
      <c r="N56" s="7"/>
      <c r="O56" s="7"/>
      <c r="P56" s="7"/>
      <c r="Q56" s="7"/>
      <c r="R56" s="7"/>
      <c r="S56" s="7"/>
      <c r="T56" s="7"/>
      <c r="U56" s="7"/>
      <c r="V56" s="7"/>
      <c r="W56" s="7"/>
      <c r="X56" s="7"/>
    </row>
    <row r="57" spans="1:24" s="11" customFormat="1" ht="14.5" x14ac:dyDescent="0.35">
      <c r="A57" s="85" t="s">
        <v>171</v>
      </c>
      <c r="B57" s="154">
        <v>18.3333333333333</v>
      </c>
      <c r="C57" s="159">
        <v>12.962962962962999</v>
      </c>
      <c r="D57" s="208">
        <f t="shared" si="1"/>
        <v>-5.370370370370301</v>
      </c>
      <c r="E57" s="165">
        <v>180</v>
      </c>
      <c r="F57" s="162">
        <v>162</v>
      </c>
      <c r="G57" s="37"/>
      <c r="H57" s="73"/>
      <c r="I57" s="7"/>
      <c r="J57" s="7"/>
      <c r="K57" s="7"/>
      <c r="L57" s="7"/>
      <c r="M57" s="7"/>
      <c r="N57" s="7"/>
      <c r="O57" s="7"/>
      <c r="P57" s="7"/>
      <c r="Q57" s="7"/>
      <c r="R57" s="7"/>
      <c r="S57" s="7"/>
      <c r="T57" s="7"/>
      <c r="U57" s="7"/>
      <c r="V57" s="7"/>
      <c r="W57" s="7"/>
      <c r="X57" s="7"/>
    </row>
    <row r="58" spans="1:24" s="11" customFormat="1" ht="14.5" x14ac:dyDescent="0.35">
      <c r="A58" s="84" t="s">
        <v>172</v>
      </c>
      <c r="B58" s="153">
        <v>10.7744107744108</v>
      </c>
      <c r="C58" s="158">
        <v>12.6666666666667</v>
      </c>
      <c r="D58" s="207">
        <f t="shared" si="1"/>
        <v>1.8922558922558999</v>
      </c>
      <c r="E58" s="166">
        <v>891</v>
      </c>
      <c r="F58" s="163">
        <v>900</v>
      </c>
      <c r="G58" s="37"/>
      <c r="H58" s="73"/>
      <c r="I58" s="7"/>
      <c r="J58" s="7"/>
      <c r="K58" s="7"/>
      <c r="L58" s="7"/>
      <c r="M58" s="7"/>
      <c r="N58" s="7"/>
      <c r="O58" s="7"/>
      <c r="P58" s="7"/>
      <c r="Q58" s="7"/>
      <c r="R58" s="7"/>
      <c r="S58" s="7"/>
      <c r="T58" s="7"/>
      <c r="U58" s="7"/>
      <c r="V58" s="7"/>
      <c r="W58" s="7"/>
      <c r="X58" s="7"/>
    </row>
    <row r="59" spans="1:24" s="11" customFormat="1" ht="14.5" x14ac:dyDescent="0.35">
      <c r="A59" s="85" t="s">
        <v>6</v>
      </c>
      <c r="B59" s="154">
        <v>13.4658496487819</v>
      </c>
      <c r="C59" s="159">
        <v>12.560104910389001</v>
      </c>
      <c r="D59" s="208">
        <f t="shared" si="1"/>
        <v>-0.90574473839289915</v>
      </c>
      <c r="E59" s="165">
        <v>20073</v>
      </c>
      <c r="F59" s="162">
        <v>20589</v>
      </c>
      <c r="G59" s="37"/>
      <c r="H59" s="73"/>
      <c r="I59" s="7"/>
      <c r="J59" s="7"/>
      <c r="K59" s="7"/>
      <c r="L59" s="7"/>
      <c r="M59" s="7"/>
      <c r="N59" s="7"/>
      <c r="O59" s="7"/>
      <c r="P59" s="7"/>
      <c r="Q59" s="7"/>
      <c r="R59" s="7"/>
      <c r="S59" s="7"/>
      <c r="T59" s="7"/>
      <c r="U59" s="7"/>
      <c r="V59" s="7"/>
      <c r="W59" s="7"/>
      <c r="X59" s="7"/>
    </row>
    <row r="60" spans="1:24" s="11" customFormat="1" ht="14.5" x14ac:dyDescent="0.35">
      <c r="A60" s="84" t="s">
        <v>173</v>
      </c>
      <c r="B60" s="153">
        <v>5.7971014492753596</v>
      </c>
      <c r="C60" s="158">
        <v>12.5</v>
      </c>
      <c r="D60" s="207">
        <f t="shared" si="1"/>
        <v>6.7028985507246404</v>
      </c>
      <c r="E60" s="166">
        <v>207</v>
      </c>
      <c r="F60" s="163">
        <v>192</v>
      </c>
      <c r="G60" s="37"/>
      <c r="H60" s="73"/>
      <c r="I60" s="7"/>
      <c r="J60" s="7"/>
      <c r="K60" s="7"/>
      <c r="L60" s="7"/>
      <c r="M60" s="7"/>
      <c r="N60" s="7"/>
      <c r="O60" s="7"/>
      <c r="P60" s="7"/>
      <c r="Q60" s="7"/>
      <c r="R60" s="7"/>
      <c r="S60" s="7"/>
      <c r="T60" s="7"/>
      <c r="U60" s="7"/>
      <c r="V60" s="7"/>
      <c r="W60" s="7"/>
      <c r="X60" s="7"/>
    </row>
    <row r="61" spans="1:24" s="11" customFormat="1" ht="14.5" x14ac:dyDescent="0.35">
      <c r="A61" s="85" t="s">
        <v>163</v>
      </c>
      <c r="B61" s="154">
        <v>10.3174603174603</v>
      </c>
      <c r="C61" s="159">
        <v>12.094395280236</v>
      </c>
      <c r="D61" s="206">
        <f t="shared" si="1"/>
        <v>1.7769349627756998</v>
      </c>
      <c r="E61" s="165">
        <v>2268</v>
      </c>
      <c r="F61" s="162">
        <v>2034</v>
      </c>
      <c r="G61" s="37"/>
      <c r="H61" s="73"/>
      <c r="I61" s="7"/>
      <c r="J61" s="7"/>
      <c r="K61" s="7"/>
      <c r="L61" s="7"/>
      <c r="M61" s="7"/>
      <c r="N61" s="7"/>
      <c r="O61" s="7"/>
      <c r="P61" s="7"/>
      <c r="Q61" s="7"/>
      <c r="R61" s="7"/>
      <c r="S61" s="7"/>
      <c r="T61" s="7"/>
      <c r="U61" s="7"/>
      <c r="V61" s="7"/>
      <c r="W61" s="7"/>
      <c r="X61" s="7"/>
    </row>
    <row r="62" spans="1:24" s="11" customFormat="1" ht="14.5" x14ac:dyDescent="0.35">
      <c r="A62" s="84" t="s">
        <v>80</v>
      </c>
      <c r="B62" s="153">
        <v>14.705882352941201</v>
      </c>
      <c r="C62" s="158">
        <v>11.931818181818199</v>
      </c>
      <c r="D62" s="209">
        <f t="shared" si="1"/>
        <v>-2.7740641711230012</v>
      </c>
      <c r="E62" s="166">
        <v>612</v>
      </c>
      <c r="F62" s="163">
        <v>528</v>
      </c>
      <c r="G62" s="37"/>
      <c r="H62" s="73"/>
      <c r="I62" s="7"/>
      <c r="J62" s="7"/>
      <c r="K62" s="7"/>
      <c r="L62" s="7"/>
      <c r="M62" s="7"/>
      <c r="N62" s="7"/>
      <c r="O62" s="7"/>
      <c r="P62" s="7"/>
      <c r="Q62" s="7"/>
      <c r="R62" s="7"/>
      <c r="S62" s="7"/>
      <c r="T62" s="7"/>
      <c r="U62" s="7"/>
      <c r="V62" s="7"/>
      <c r="W62" s="7"/>
      <c r="X62" s="7"/>
    </row>
    <row r="63" spans="1:24" s="11" customFormat="1" ht="14.5" x14ac:dyDescent="0.35">
      <c r="A63" s="85" t="s">
        <v>81</v>
      </c>
      <c r="B63" s="154">
        <v>12.1212121212121</v>
      </c>
      <c r="C63" s="159">
        <v>11.764705882352899</v>
      </c>
      <c r="D63" s="208">
        <f t="shared" si="1"/>
        <v>-0.35650623885920041</v>
      </c>
      <c r="E63" s="165">
        <v>99</v>
      </c>
      <c r="F63" s="162">
        <v>102</v>
      </c>
      <c r="G63" s="37"/>
      <c r="H63" s="73"/>
      <c r="I63" s="7"/>
      <c r="J63" s="7"/>
      <c r="K63" s="7"/>
      <c r="L63" s="7"/>
      <c r="M63" s="7"/>
      <c r="N63" s="7"/>
      <c r="O63" s="7"/>
      <c r="P63" s="7"/>
      <c r="Q63" s="7"/>
      <c r="R63" s="7"/>
      <c r="S63" s="7"/>
      <c r="T63" s="7"/>
      <c r="U63" s="7"/>
      <c r="V63" s="7"/>
      <c r="W63" s="7"/>
      <c r="X63" s="7"/>
    </row>
    <row r="64" spans="1:24" s="11" customFormat="1" ht="14.5" x14ac:dyDescent="0.35">
      <c r="A64" s="84" t="s">
        <v>161</v>
      </c>
      <c r="B64" s="153">
        <v>10.654685494223401</v>
      </c>
      <c r="C64" s="158">
        <v>11.577608142493601</v>
      </c>
      <c r="D64" s="207">
        <f t="shared" si="1"/>
        <v>0.92292264827019999</v>
      </c>
      <c r="E64" s="166">
        <v>4674</v>
      </c>
      <c r="F64" s="163">
        <v>4716</v>
      </c>
      <c r="G64" s="37"/>
      <c r="H64" s="73"/>
      <c r="I64" s="7"/>
      <c r="J64" s="7"/>
      <c r="K64" s="7"/>
      <c r="L64" s="7"/>
      <c r="M64" s="7"/>
      <c r="N64" s="7"/>
      <c r="O64" s="7"/>
      <c r="P64" s="7"/>
      <c r="Q64" s="7"/>
      <c r="R64" s="7"/>
      <c r="S64" s="7"/>
      <c r="T64" s="7"/>
      <c r="U64" s="7"/>
      <c r="V64" s="7"/>
      <c r="W64" s="7"/>
      <c r="X64" s="7"/>
    </row>
    <row r="65" spans="1:24" s="11" customFormat="1" ht="14.5" x14ac:dyDescent="0.35">
      <c r="A65" s="85" t="s">
        <v>82</v>
      </c>
      <c r="B65" s="154">
        <v>14.410480349345001</v>
      </c>
      <c r="C65" s="159">
        <v>11.2612612612613</v>
      </c>
      <c r="D65" s="208">
        <f t="shared" si="1"/>
        <v>-3.1492190880837008</v>
      </c>
      <c r="E65" s="165">
        <v>687</v>
      </c>
      <c r="F65" s="162">
        <v>666</v>
      </c>
      <c r="G65" s="37"/>
      <c r="H65" s="73"/>
      <c r="I65" s="7"/>
      <c r="J65" s="7"/>
      <c r="K65" s="7"/>
      <c r="L65" s="7"/>
      <c r="M65" s="7"/>
      <c r="N65" s="7"/>
      <c r="O65" s="7"/>
      <c r="P65" s="7"/>
      <c r="Q65" s="7"/>
      <c r="R65" s="7"/>
      <c r="S65" s="7"/>
      <c r="T65" s="7"/>
      <c r="U65" s="7"/>
      <c r="V65" s="7"/>
      <c r="W65" s="7"/>
      <c r="X65" s="7"/>
    </row>
    <row r="66" spans="1:24" s="11" customFormat="1" ht="14.5" x14ac:dyDescent="0.35">
      <c r="A66" s="84" t="s">
        <v>174</v>
      </c>
      <c r="B66" s="153">
        <v>12.9411764705882</v>
      </c>
      <c r="C66" s="158">
        <v>10.919540229885101</v>
      </c>
      <c r="D66" s="209">
        <f t="shared" si="1"/>
        <v>-2.0216362407030992</v>
      </c>
      <c r="E66" s="166">
        <v>510</v>
      </c>
      <c r="F66" s="163">
        <v>522</v>
      </c>
      <c r="G66" s="37"/>
      <c r="H66" s="73"/>
      <c r="I66" s="7"/>
      <c r="J66" s="7"/>
      <c r="K66" s="7"/>
      <c r="L66" s="7"/>
      <c r="M66" s="7"/>
      <c r="N66" s="7"/>
      <c r="O66" s="7"/>
      <c r="P66" s="7"/>
      <c r="Q66" s="7"/>
      <c r="R66" s="7"/>
      <c r="S66" s="7"/>
      <c r="T66" s="7"/>
      <c r="U66" s="7"/>
      <c r="V66" s="7"/>
      <c r="W66" s="7"/>
      <c r="X66" s="7"/>
    </row>
    <row r="67" spans="1:24" s="11" customFormat="1" ht="14.5" x14ac:dyDescent="0.35">
      <c r="A67" s="85" t="s">
        <v>154</v>
      </c>
      <c r="B67" s="154">
        <v>12.4721603563474</v>
      </c>
      <c r="C67" s="159">
        <v>10.566356720202901</v>
      </c>
      <c r="D67" s="208">
        <f t="shared" si="1"/>
        <v>-1.9058036361444994</v>
      </c>
      <c r="E67" s="165">
        <v>4041</v>
      </c>
      <c r="F67" s="162">
        <v>3549</v>
      </c>
      <c r="G67" s="37"/>
      <c r="H67" s="73"/>
      <c r="I67" s="7"/>
      <c r="J67" s="7"/>
      <c r="K67" s="7"/>
      <c r="L67" s="7"/>
      <c r="M67" s="7"/>
      <c r="N67" s="7"/>
      <c r="O67" s="7"/>
      <c r="P67" s="7"/>
      <c r="Q67" s="7"/>
      <c r="R67" s="7"/>
      <c r="S67" s="7"/>
      <c r="T67" s="7"/>
      <c r="U67" s="7"/>
      <c r="V67" s="7"/>
      <c r="W67" s="7"/>
      <c r="X67" s="7"/>
    </row>
    <row r="68" spans="1:24" s="11" customFormat="1" ht="14.5" x14ac:dyDescent="0.35">
      <c r="A68" s="84" t="s">
        <v>175</v>
      </c>
      <c r="B68" s="153">
        <v>10.082304526749001</v>
      </c>
      <c r="C68" s="158">
        <v>10.557768924302801</v>
      </c>
      <c r="D68" s="207">
        <f t="shared" si="1"/>
        <v>0.47546439755380021</v>
      </c>
      <c r="E68" s="166">
        <v>1458</v>
      </c>
      <c r="F68" s="163">
        <v>1506</v>
      </c>
      <c r="G68" s="37"/>
      <c r="H68" s="73"/>
      <c r="I68" s="7"/>
      <c r="J68" s="7"/>
      <c r="K68" s="7"/>
      <c r="L68" s="7"/>
      <c r="M68" s="7"/>
      <c r="N68" s="7"/>
      <c r="O68" s="7"/>
      <c r="P68" s="7"/>
      <c r="Q68" s="7"/>
      <c r="R68" s="7"/>
      <c r="S68" s="7"/>
      <c r="T68" s="7"/>
      <c r="U68" s="7"/>
      <c r="V68" s="7"/>
      <c r="W68" s="7"/>
      <c r="X68" s="7"/>
    </row>
    <row r="69" spans="1:24" s="11" customFormat="1" ht="14.5" x14ac:dyDescent="0.35">
      <c r="A69" s="85" t="s">
        <v>176</v>
      </c>
      <c r="B69" s="154">
        <v>7.20720720720721</v>
      </c>
      <c r="C69" s="159">
        <v>10.4166666666667</v>
      </c>
      <c r="D69" s="206">
        <f t="shared" si="1"/>
        <v>3.2094594594594898</v>
      </c>
      <c r="E69" s="165">
        <v>333</v>
      </c>
      <c r="F69" s="162">
        <v>288</v>
      </c>
      <c r="G69" s="37"/>
      <c r="H69" s="73"/>
      <c r="I69" s="7"/>
      <c r="J69" s="7"/>
      <c r="K69" s="7"/>
      <c r="L69" s="7"/>
      <c r="M69" s="7"/>
      <c r="N69" s="7"/>
      <c r="O69" s="7"/>
      <c r="P69" s="7"/>
      <c r="Q69" s="7"/>
      <c r="R69" s="7"/>
      <c r="S69" s="7"/>
      <c r="T69" s="7"/>
      <c r="U69" s="7"/>
      <c r="V69" s="7"/>
      <c r="W69" s="7"/>
      <c r="X69" s="7"/>
    </row>
    <row r="70" spans="1:24" s="11" customFormat="1" ht="14.5" x14ac:dyDescent="0.35">
      <c r="A70" s="84" t="s">
        <v>177</v>
      </c>
      <c r="B70" s="153">
        <v>7.6923076923076898</v>
      </c>
      <c r="C70" s="158">
        <v>10.3896103896104</v>
      </c>
      <c r="D70" s="207">
        <f t="shared" ref="D70:D101" si="2">C70-B70</f>
        <v>2.6973026973027103</v>
      </c>
      <c r="E70" s="166">
        <v>234</v>
      </c>
      <c r="F70" s="163">
        <v>231</v>
      </c>
      <c r="G70" s="37"/>
      <c r="H70" s="73"/>
      <c r="I70" s="7"/>
      <c r="J70" s="7"/>
      <c r="K70" s="7"/>
      <c r="L70" s="7"/>
      <c r="M70" s="7"/>
      <c r="N70" s="7"/>
      <c r="O70" s="7"/>
      <c r="P70" s="7"/>
      <c r="Q70" s="7"/>
      <c r="R70" s="7"/>
      <c r="S70" s="7"/>
      <c r="T70" s="7"/>
      <c r="U70" s="7"/>
      <c r="V70" s="7"/>
      <c r="W70" s="7"/>
      <c r="X70" s="7"/>
    </row>
    <row r="71" spans="1:24" s="11" customFormat="1" ht="14.5" x14ac:dyDescent="0.35">
      <c r="A71" s="85" t="s">
        <v>83</v>
      </c>
      <c r="B71" s="154">
        <v>8.6363636363636402</v>
      </c>
      <c r="C71" s="159">
        <v>10.1580135440181</v>
      </c>
      <c r="D71" s="206">
        <f t="shared" si="2"/>
        <v>1.5216499076544601</v>
      </c>
      <c r="E71" s="165">
        <v>1320</v>
      </c>
      <c r="F71" s="162">
        <v>1329</v>
      </c>
      <c r="G71" s="37"/>
      <c r="H71" s="73"/>
      <c r="I71" s="7"/>
      <c r="J71" s="7"/>
      <c r="K71" s="7"/>
      <c r="L71" s="7"/>
      <c r="M71" s="7"/>
      <c r="N71" s="7"/>
      <c r="O71" s="7"/>
      <c r="P71" s="7"/>
      <c r="Q71" s="7"/>
      <c r="R71" s="7"/>
      <c r="S71" s="7"/>
      <c r="T71" s="7"/>
      <c r="U71" s="7"/>
      <c r="V71" s="7"/>
      <c r="W71" s="7"/>
      <c r="X71" s="7"/>
    </row>
    <row r="72" spans="1:24" s="11" customFormat="1" ht="14.5" x14ac:dyDescent="0.35">
      <c r="A72" s="84" t="s">
        <v>178</v>
      </c>
      <c r="B72" s="153">
        <v>10.3896103896104</v>
      </c>
      <c r="C72" s="158">
        <v>10.126582278480999</v>
      </c>
      <c r="D72" s="209">
        <f t="shared" si="2"/>
        <v>-0.26302811112940105</v>
      </c>
      <c r="E72" s="166">
        <v>231</v>
      </c>
      <c r="F72" s="163">
        <v>237</v>
      </c>
      <c r="G72" s="37"/>
      <c r="H72" s="73"/>
      <c r="I72" s="7"/>
      <c r="J72" s="7"/>
      <c r="K72" s="7"/>
      <c r="L72" s="7"/>
      <c r="M72" s="7"/>
      <c r="N72" s="7"/>
      <c r="O72" s="7"/>
      <c r="P72" s="7"/>
      <c r="Q72" s="7"/>
      <c r="R72" s="7"/>
      <c r="S72" s="7"/>
      <c r="T72" s="7"/>
      <c r="U72" s="7"/>
      <c r="V72" s="7"/>
      <c r="W72" s="7"/>
      <c r="X72" s="7"/>
    </row>
    <row r="73" spans="1:24" s="11" customFormat="1" ht="14.5" x14ac:dyDescent="0.35">
      <c r="A73" s="85" t="s">
        <v>179</v>
      </c>
      <c r="B73" s="154">
        <v>8.4615384615384599</v>
      </c>
      <c r="C73" s="159">
        <v>10.084033613445399</v>
      </c>
      <c r="D73" s="206">
        <f t="shared" si="2"/>
        <v>1.6224951519069393</v>
      </c>
      <c r="E73" s="165">
        <v>1560</v>
      </c>
      <c r="F73" s="162">
        <v>1428</v>
      </c>
      <c r="G73" s="37"/>
      <c r="H73" s="73"/>
      <c r="I73" s="7"/>
      <c r="J73" s="7"/>
      <c r="K73" s="7"/>
      <c r="L73" s="7"/>
      <c r="M73" s="7"/>
      <c r="N73" s="7"/>
      <c r="O73" s="7"/>
      <c r="P73" s="7"/>
      <c r="Q73" s="7"/>
      <c r="R73" s="7"/>
      <c r="S73" s="7"/>
      <c r="T73" s="7"/>
      <c r="U73" s="7"/>
      <c r="V73" s="7"/>
      <c r="W73" s="7"/>
      <c r="X73" s="7"/>
    </row>
    <row r="74" spans="1:24" s="11" customFormat="1" ht="14.5" x14ac:dyDescent="0.35">
      <c r="A74" s="84" t="s">
        <v>180</v>
      </c>
      <c r="B74" s="153">
        <v>11.9631901840491</v>
      </c>
      <c r="C74" s="158">
        <v>10.064935064935099</v>
      </c>
      <c r="D74" s="209">
        <f t="shared" si="2"/>
        <v>-1.8982551191140011</v>
      </c>
      <c r="E74" s="166">
        <v>1956</v>
      </c>
      <c r="F74" s="163">
        <v>1848</v>
      </c>
      <c r="G74" s="37"/>
      <c r="H74" s="73"/>
      <c r="I74" s="7"/>
      <c r="J74" s="7"/>
      <c r="K74" s="7"/>
      <c r="L74" s="7"/>
      <c r="M74" s="7"/>
      <c r="N74" s="7"/>
      <c r="O74" s="7"/>
      <c r="P74" s="7"/>
      <c r="Q74" s="7"/>
      <c r="R74" s="7"/>
      <c r="S74" s="7"/>
      <c r="T74" s="7"/>
      <c r="U74" s="7"/>
      <c r="V74" s="7"/>
      <c r="W74" s="7"/>
      <c r="X74" s="7"/>
    </row>
    <row r="75" spans="1:24" s="11" customFormat="1" ht="14.5" x14ac:dyDescent="0.35">
      <c r="A75" s="85" t="s">
        <v>84</v>
      </c>
      <c r="B75" s="154">
        <v>13.953488372093</v>
      </c>
      <c r="C75" s="159">
        <v>10</v>
      </c>
      <c r="D75" s="208">
        <f t="shared" si="2"/>
        <v>-3.9534883720930001</v>
      </c>
      <c r="E75" s="165">
        <v>129</v>
      </c>
      <c r="F75" s="162">
        <v>150</v>
      </c>
      <c r="G75" s="37"/>
      <c r="H75" s="73"/>
      <c r="I75" s="7"/>
      <c r="J75" s="7"/>
      <c r="K75" s="7"/>
      <c r="L75" s="7"/>
      <c r="M75" s="7"/>
      <c r="N75" s="7"/>
      <c r="O75" s="7"/>
      <c r="P75" s="7"/>
      <c r="Q75" s="7"/>
      <c r="R75" s="7"/>
      <c r="S75" s="7"/>
      <c r="T75" s="7"/>
      <c r="U75" s="7"/>
      <c r="V75" s="7"/>
      <c r="W75" s="7"/>
      <c r="X75" s="7"/>
    </row>
    <row r="76" spans="1:24" s="11" customFormat="1" ht="14.5" x14ac:dyDescent="0.35">
      <c r="A76" s="84" t="s">
        <v>85</v>
      </c>
      <c r="B76" s="153">
        <v>7.9166666666666696</v>
      </c>
      <c r="C76" s="158">
        <v>9.8712446351931291</v>
      </c>
      <c r="D76" s="207">
        <f t="shared" si="2"/>
        <v>1.9545779685264595</v>
      </c>
      <c r="E76" s="166">
        <v>720</v>
      </c>
      <c r="F76" s="163">
        <v>699</v>
      </c>
      <c r="G76" s="37"/>
      <c r="H76" s="73"/>
      <c r="I76" s="7"/>
      <c r="J76" s="7"/>
      <c r="K76" s="7"/>
      <c r="L76" s="7"/>
      <c r="M76" s="7"/>
      <c r="N76" s="7"/>
      <c r="O76" s="7"/>
      <c r="P76" s="7"/>
      <c r="Q76" s="7"/>
      <c r="R76" s="7"/>
      <c r="S76" s="7"/>
      <c r="T76" s="7"/>
      <c r="U76" s="7"/>
      <c r="V76" s="7"/>
      <c r="W76" s="7"/>
      <c r="X76" s="7"/>
    </row>
    <row r="77" spans="1:24" s="11" customFormat="1" ht="14.5" x14ac:dyDescent="0.35">
      <c r="A77" s="85" t="s">
        <v>19</v>
      </c>
      <c r="B77" s="154">
        <v>8.6767895878525003</v>
      </c>
      <c r="C77" s="159">
        <v>9.7424412094065005</v>
      </c>
      <c r="D77" s="206">
        <f t="shared" si="2"/>
        <v>1.0656516215540002</v>
      </c>
      <c r="E77" s="165">
        <v>2766</v>
      </c>
      <c r="F77" s="162">
        <v>2679</v>
      </c>
      <c r="G77" s="37"/>
      <c r="H77" s="73"/>
      <c r="I77" s="7"/>
      <c r="J77" s="7"/>
      <c r="K77" s="7"/>
      <c r="L77" s="7"/>
      <c r="M77" s="7"/>
      <c r="N77" s="7"/>
      <c r="O77" s="7"/>
      <c r="P77" s="7"/>
      <c r="Q77" s="7"/>
      <c r="R77" s="7"/>
      <c r="S77" s="7"/>
      <c r="T77" s="7"/>
      <c r="U77" s="7"/>
      <c r="V77" s="7"/>
      <c r="W77" s="7"/>
      <c r="X77" s="7"/>
    </row>
    <row r="78" spans="1:24" s="11" customFormat="1" ht="14.5" x14ac:dyDescent="0.35">
      <c r="A78" s="84" t="s">
        <v>155</v>
      </c>
      <c r="B78" s="153">
        <v>10.6685633001422</v>
      </c>
      <c r="C78" s="158">
        <v>9.6850393700787407</v>
      </c>
      <c r="D78" s="209">
        <f t="shared" si="2"/>
        <v>-0.98352393006345906</v>
      </c>
      <c r="E78" s="166">
        <v>4218</v>
      </c>
      <c r="F78" s="163">
        <v>3810</v>
      </c>
      <c r="G78" s="37"/>
      <c r="H78" s="73"/>
      <c r="I78" s="7"/>
      <c r="J78" s="7"/>
      <c r="K78" s="7"/>
      <c r="L78" s="7"/>
      <c r="M78" s="7"/>
      <c r="N78" s="7"/>
      <c r="O78" s="7"/>
      <c r="P78" s="7"/>
      <c r="Q78" s="7"/>
      <c r="R78" s="7"/>
      <c r="S78" s="7"/>
      <c r="T78" s="7"/>
      <c r="U78" s="7"/>
      <c r="V78" s="7"/>
      <c r="W78" s="7"/>
      <c r="X78" s="7"/>
    </row>
    <row r="79" spans="1:24" s="11" customFormat="1" ht="14.5" x14ac:dyDescent="0.35">
      <c r="A79" s="85" t="s">
        <v>181</v>
      </c>
      <c r="B79" s="154">
        <v>8</v>
      </c>
      <c r="C79" s="159">
        <v>9.2592592592592595</v>
      </c>
      <c r="D79" s="206">
        <f t="shared" si="2"/>
        <v>1.2592592592592595</v>
      </c>
      <c r="E79" s="165">
        <v>150</v>
      </c>
      <c r="F79" s="162">
        <v>162</v>
      </c>
      <c r="G79" s="37"/>
      <c r="H79" s="73"/>
      <c r="I79" s="7"/>
      <c r="J79" s="7"/>
      <c r="K79" s="7"/>
      <c r="L79" s="7"/>
      <c r="M79" s="7"/>
      <c r="N79" s="7"/>
      <c r="O79" s="7"/>
      <c r="P79" s="7"/>
      <c r="Q79" s="7"/>
      <c r="R79" s="7"/>
      <c r="S79" s="7"/>
      <c r="T79" s="7"/>
      <c r="U79" s="7"/>
      <c r="V79" s="7"/>
      <c r="W79" s="7"/>
      <c r="X79" s="7"/>
    </row>
    <row r="80" spans="1:24" s="11" customFormat="1" ht="14.5" x14ac:dyDescent="0.35">
      <c r="A80" s="84" t="s">
        <v>182</v>
      </c>
      <c r="B80" s="153">
        <v>8.9108910891089099</v>
      </c>
      <c r="C80" s="158">
        <v>9.1954022988505706</v>
      </c>
      <c r="D80" s="207">
        <f t="shared" si="2"/>
        <v>0.28451120974166066</v>
      </c>
      <c r="E80" s="166">
        <v>303</v>
      </c>
      <c r="F80" s="163">
        <v>261</v>
      </c>
      <c r="G80" s="37"/>
      <c r="H80" s="73"/>
      <c r="I80" s="7"/>
      <c r="J80" s="7"/>
      <c r="K80" s="7"/>
      <c r="L80" s="7"/>
      <c r="M80" s="7"/>
      <c r="N80" s="7"/>
      <c r="O80" s="7"/>
      <c r="P80" s="7"/>
      <c r="Q80" s="7"/>
      <c r="R80" s="7"/>
      <c r="S80" s="7"/>
      <c r="T80" s="7"/>
      <c r="U80" s="7"/>
      <c r="V80" s="7"/>
      <c r="W80" s="7"/>
      <c r="X80" s="7"/>
    </row>
    <row r="81" spans="1:24" s="11" customFormat="1" ht="14.5" x14ac:dyDescent="0.35">
      <c r="A81" s="85" t="s">
        <v>86</v>
      </c>
      <c r="B81" s="154">
        <v>10.858995137763401</v>
      </c>
      <c r="C81" s="159">
        <v>9.1803278688524603</v>
      </c>
      <c r="D81" s="208">
        <f t="shared" si="2"/>
        <v>-1.6786672689109405</v>
      </c>
      <c r="E81" s="165">
        <v>1851</v>
      </c>
      <c r="F81" s="162">
        <v>1830</v>
      </c>
      <c r="G81" s="37"/>
      <c r="H81" s="73"/>
      <c r="I81" s="7"/>
      <c r="J81" s="7"/>
      <c r="K81" s="7"/>
      <c r="L81" s="7"/>
      <c r="M81" s="7"/>
      <c r="N81" s="7"/>
      <c r="O81" s="7"/>
      <c r="P81" s="7"/>
      <c r="Q81" s="7"/>
      <c r="R81" s="7"/>
      <c r="S81" s="7"/>
      <c r="T81" s="7"/>
      <c r="U81" s="7"/>
      <c r="V81" s="7"/>
      <c r="W81" s="7"/>
      <c r="X81" s="7"/>
    </row>
    <row r="82" spans="1:24" s="11" customFormat="1" ht="14.5" x14ac:dyDescent="0.35">
      <c r="A82" s="84" t="s">
        <v>87</v>
      </c>
      <c r="B82" s="153">
        <v>6.3492063492063497</v>
      </c>
      <c r="C82" s="158">
        <v>8.9552238805970106</v>
      </c>
      <c r="D82" s="207">
        <f t="shared" si="2"/>
        <v>2.6060175313906608</v>
      </c>
      <c r="E82" s="166">
        <v>189</v>
      </c>
      <c r="F82" s="163">
        <v>201</v>
      </c>
      <c r="G82" s="37"/>
      <c r="H82" s="73"/>
      <c r="I82" s="7"/>
      <c r="J82" s="7"/>
      <c r="K82" s="7"/>
      <c r="L82" s="7"/>
      <c r="M82" s="7"/>
      <c r="N82" s="7"/>
      <c r="O82" s="7"/>
      <c r="P82" s="7"/>
      <c r="Q82" s="7"/>
      <c r="R82" s="7"/>
      <c r="S82" s="7"/>
      <c r="T82" s="7"/>
      <c r="U82" s="7"/>
      <c r="V82" s="7"/>
      <c r="W82" s="7"/>
      <c r="X82" s="7"/>
    </row>
    <row r="83" spans="1:24" s="11" customFormat="1" ht="14.5" x14ac:dyDescent="0.35">
      <c r="A83" s="85" t="s">
        <v>151</v>
      </c>
      <c r="B83" s="154">
        <v>8.2206172028890308</v>
      </c>
      <c r="C83" s="159">
        <v>8.9214380825565893</v>
      </c>
      <c r="D83" s="206">
        <f t="shared" si="2"/>
        <v>0.70082087966755857</v>
      </c>
      <c r="E83" s="165">
        <v>22845</v>
      </c>
      <c r="F83" s="162">
        <v>22530</v>
      </c>
      <c r="G83" s="37"/>
      <c r="H83" s="73"/>
      <c r="I83" s="7"/>
      <c r="J83" s="7"/>
      <c r="K83" s="7"/>
      <c r="L83" s="7"/>
      <c r="M83" s="7"/>
      <c r="N83" s="7"/>
      <c r="O83" s="7"/>
      <c r="P83" s="7"/>
      <c r="Q83" s="7"/>
      <c r="R83" s="7"/>
      <c r="S83" s="7"/>
      <c r="T83" s="7"/>
      <c r="U83" s="7"/>
      <c r="V83" s="7"/>
      <c r="W83" s="7"/>
      <c r="X83" s="7"/>
    </row>
    <row r="84" spans="1:24" s="11" customFormat="1" ht="14.5" x14ac:dyDescent="0.35">
      <c r="A84" s="84" t="s">
        <v>143</v>
      </c>
      <c r="B84" s="153">
        <v>9.2436974789915993</v>
      </c>
      <c r="C84" s="158">
        <v>8.8961892247043401</v>
      </c>
      <c r="D84" s="209">
        <f t="shared" si="2"/>
        <v>-0.34750825428725918</v>
      </c>
      <c r="E84" s="166">
        <v>24276</v>
      </c>
      <c r="F84" s="163">
        <v>22830</v>
      </c>
      <c r="G84" s="37"/>
      <c r="H84" s="73"/>
      <c r="I84" s="7"/>
      <c r="J84" s="7"/>
      <c r="K84" s="7"/>
      <c r="L84" s="7"/>
      <c r="M84" s="7"/>
      <c r="N84" s="7"/>
      <c r="O84" s="7"/>
      <c r="P84" s="7"/>
      <c r="Q84" s="7"/>
      <c r="R84" s="7"/>
      <c r="S84" s="7"/>
      <c r="T84" s="7"/>
      <c r="U84" s="7"/>
      <c r="V84" s="7"/>
      <c r="W84" s="7"/>
      <c r="X84" s="7"/>
    </row>
    <row r="85" spans="1:24" s="11" customFormat="1" ht="14.5" x14ac:dyDescent="0.35">
      <c r="A85" s="85" t="s">
        <v>147</v>
      </c>
      <c r="B85" s="154">
        <v>9.5611740773031109</v>
      </c>
      <c r="C85" s="159">
        <v>8.8584474885844795</v>
      </c>
      <c r="D85" s="208">
        <f t="shared" si="2"/>
        <v>-0.70272658871863136</v>
      </c>
      <c r="E85" s="165">
        <v>10323</v>
      </c>
      <c r="F85" s="162">
        <v>9855</v>
      </c>
      <c r="G85" s="37"/>
      <c r="H85" s="73"/>
      <c r="I85" s="7"/>
      <c r="J85" s="7"/>
      <c r="K85" s="7"/>
      <c r="L85" s="7"/>
      <c r="M85" s="7"/>
      <c r="N85" s="7"/>
      <c r="O85" s="7"/>
      <c r="P85" s="7"/>
      <c r="Q85" s="7"/>
      <c r="R85" s="7"/>
      <c r="S85" s="7"/>
      <c r="T85" s="7"/>
      <c r="U85" s="7"/>
      <c r="V85" s="7"/>
      <c r="W85" s="7"/>
      <c r="X85" s="7"/>
    </row>
    <row r="86" spans="1:24" s="11" customFormat="1" ht="14.5" x14ac:dyDescent="0.35">
      <c r="A86" s="84" t="s">
        <v>88</v>
      </c>
      <c r="B86" s="153">
        <v>5.1546391752577296</v>
      </c>
      <c r="C86" s="158">
        <v>8.7912087912087902</v>
      </c>
      <c r="D86" s="207">
        <f t="shared" si="2"/>
        <v>3.6365696159510605</v>
      </c>
      <c r="E86" s="166">
        <v>291</v>
      </c>
      <c r="F86" s="163">
        <v>273</v>
      </c>
      <c r="G86" s="37"/>
      <c r="H86" s="73"/>
      <c r="I86" s="7"/>
      <c r="J86" s="7"/>
      <c r="K86" s="7"/>
      <c r="L86" s="7"/>
      <c r="M86" s="7"/>
      <c r="N86" s="7"/>
      <c r="O86" s="7"/>
      <c r="P86" s="7"/>
      <c r="Q86" s="7"/>
      <c r="R86" s="7"/>
      <c r="S86" s="7"/>
      <c r="T86" s="7"/>
      <c r="U86" s="7"/>
      <c r="V86" s="7"/>
      <c r="W86" s="7"/>
      <c r="X86" s="7"/>
    </row>
    <row r="87" spans="1:24" s="11" customFormat="1" ht="14.5" x14ac:dyDescent="0.35">
      <c r="A87" s="85" t="s">
        <v>183</v>
      </c>
      <c r="B87" s="154">
        <v>7.6923076923076898</v>
      </c>
      <c r="C87" s="159">
        <v>8.7527352297593009</v>
      </c>
      <c r="D87" s="206">
        <f t="shared" si="2"/>
        <v>1.060427537451611</v>
      </c>
      <c r="E87" s="165">
        <v>1521</v>
      </c>
      <c r="F87" s="162">
        <v>1371</v>
      </c>
      <c r="G87" s="37"/>
      <c r="H87" s="73"/>
      <c r="I87" s="7"/>
      <c r="J87" s="7"/>
      <c r="K87" s="7"/>
      <c r="L87" s="7"/>
      <c r="M87" s="7"/>
      <c r="N87" s="7"/>
      <c r="O87" s="7"/>
      <c r="P87" s="7"/>
      <c r="Q87" s="7"/>
      <c r="R87" s="7"/>
      <c r="S87" s="7"/>
      <c r="T87" s="7"/>
      <c r="U87" s="7"/>
      <c r="V87" s="7"/>
      <c r="W87" s="7"/>
      <c r="X87" s="7"/>
    </row>
    <row r="88" spans="1:24" s="11" customFormat="1" ht="14.5" x14ac:dyDescent="0.35">
      <c r="A88" s="84" t="s">
        <v>89</v>
      </c>
      <c r="B88" s="153">
        <v>9.8039215686274499</v>
      </c>
      <c r="C88" s="158">
        <v>8.6956521739130395</v>
      </c>
      <c r="D88" s="209">
        <f t="shared" si="2"/>
        <v>-1.1082693947144104</v>
      </c>
      <c r="E88" s="166">
        <v>153</v>
      </c>
      <c r="F88" s="163">
        <v>138</v>
      </c>
      <c r="G88" s="37"/>
      <c r="H88" s="73"/>
      <c r="I88" s="7"/>
      <c r="J88" s="7"/>
      <c r="K88" s="7"/>
      <c r="L88" s="7"/>
      <c r="M88" s="7"/>
      <c r="N88" s="7"/>
      <c r="O88" s="7"/>
      <c r="P88" s="7"/>
      <c r="Q88" s="7"/>
      <c r="R88" s="7"/>
      <c r="S88" s="7"/>
      <c r="T88" s="7"/>
      <c r="U88" s="7"/>
      <c r="V88" s="7"/>
      <c r="W88" s="7"/>
      <c r="X88" s="7"/>
    </row>
    <row r="89" spans="1:24" s="11" customFormat="1" ht="14.5" x14ac:dyDescent="0.35">
      <c r="A89" s="85" t="s">
        <v>184</v>
      </c>
      <c r="B89" s="154">
        <v>8.9285714285714306</v>
      </c>
      <c r="C89" s="159">
        <v>8.6021505376344098</v>
      </c>
      <c r="D89" s="208">
        <f t="shared" si="2"/>
        <v>-0.32642089093702076</v>
      </c>
      <c r="E89" s="165">
        <v>672</v>
      </c>
      <c r="F89" s="162">
        <v>558</v>
      </c>
      <c r="G89" s="37"/>
      <c r="H89" s="73"/>
      <c r="I89" s="7"/>
      <c r="J89" s="7"/>
      <c r="K89" s="7"/>
      <c r="L89" s="7"/>
      <c r="M89" s="7"/>
      <c r="N89" s="7"/>
      <c r="O89" s="7"/>
      <c r="P89" s="7"/>
      <c r="Q89" s="7"/>
      <c r="R89" s="7"/>
      <c r="S89" s="7"/>
      <c r="T89" s="7"/>
      <c r="U89" s="7"/>
      <c r="V89" s="7"/>
      <c r="W89" s="7"/>
      <c r="X89" s="7"/>
    </row>
    <row r="90" spans="1:24" s="11" customFormat="1" ht="14.5" x14ac:dyDescent="0.35">
      <c r="A90" s="84" t="s">
        <v>156</v>
      </c>
      <c r="B90" s="153">
        <v>7.4215761285386401</v>
      </c>
      <c r="C90" s="158">
        <v>8.5463842220598991</v>
      </c>
      <c r="D90" s="207">
        <f t="shared" si="2"/>
        <v>1.124808093521259</v>
      </c>
      <c r="E90" s="166">
        <v>3921</v>
      </c>
      <c r="F90" s="163">
        <v>4107</v>
      </c>
      <c r="G90" s="37"/>
      <c r="H90" s="73"/>
      <c r="I90" s="7"/>
      <c r="J90" s="7"/>
      <c r="K90" s="7"/>
      <c r="L90" s="7"/>
      <c r="M90" s="7"/>
      <c r="N90" s="7"/>
      <c r="O90" s="7"/>
      <c r="P90" s="7"/>
      <c r="Q90" s="7"/>
      <c r="R90" s="7"/>
      <c r="S90" s="7"/>
      <c r="T90" s="7"/>
      <c r="U90" s="7"/>
      <c r="V90" s="7"/>
      <c r="W90" s="7"/>
      <c r="X90" s="7"/>
    </row>
    <row r="91" spans="1:24" s="11" customFormat="1" ht="14.5" x14ac:dyDescent="0.35">
      <c r="A91" s="85" t="s">
        <v>90</v>
      </c>
      <c r="B91" s="154">
        <v>5.4347826086956497</v>
      </c>
      <c r="C91" s="159">
        <v>8.5365853658536608</v>
      </c>
      <c r="D91" s="206">
        <f t="shared" si="2"/>
        <v>3.1018027571580111</v>
      </c>
      <c r="E91" s="165">
        <v>276</v>
      </c>
      <c r="F91" s="162">
        <v>246</v>
      </c>
      <c r="G91" s="37"/>
      <c r="H91" s="73"/>
      <c r="I91" s="7"/>
      <c r="J91" s="7"/>
      <c r="K91" s="7"/>
      <c r="L91" s="7"/>
      <c r="M91" s="7"/>
      <c r="N91" s="7"/>
      <c r="O91" s="7"/>
      <c r="P91" s="7"/>
      <c r="Q91" s="7"/>
      <c r="R91" s="7"/>
      <c r="S91" s="7"/>
      <c r="T91" s="7"/>
      <c r="U91" s="7"/>
      <c r="V91" s="7"/>
      <c r="W91" s="7"/>
      <c r="X91" s="7"/>
    </row>
    <row r="92" spans="1:24" s="11" customFormat="1" ht="14.5" x14ac:dyDescent="0.35">
      <c r="A92" s="84" t="s">
        <v>91</v>
      </c>
      <c r="B92" s="153">
        <v>12.7118644067797</v>
      </c>
      <c r="C92" s="158">
        <v>8.4905660377358494</v>
      </c>
      <c r="D92" s="209">
        <f t="shared" si="2"/>
        <v>-4.2212983690438506</v>
      </c>
      <c r="E92" s="166">
        <v>354</v>
      </c>
      <c r="F92" s="163">
        <v>318</v>
      </c>
      <c r="G92" s="37"/>
      <c r="H92" s="73"/>
      <c r="I92" s="7"/>
      <c r="J92" s="7"/>
      <c r="K92" s="7"/>
      <c r="L92" s="7"/>
      <c r="M92" s="7"/>
      <c r="N92" s="7"/>
      <c r="O92" s="7"/>
      <c r="P92" s="7"/>
      <c r="Q92" s="7"/>
      <c r="R92" s="7"/>
      <c r="S92" s="7"/>
      <c r="T92" s="7"/>
      <c r="U92" s="7"/>
      <c r="V92" s="7"/>
      <c r="W92" s="7"/>
      <c r="X92" s="7"/>
    </row>
    <row r="93" spans="1:24" s="11" customFormat="1" ht="14.5" x14ac:dyDescent="0.35">
      <c r="A93" s="85" t="s">
        <v>92</v>
      </c>
      <c r="B93" s="154">
        <v>10.8527131782946</v>
      </c>
      <c r="C93" s="159">
        <v>8.3333333333333304</v>
      </c>
      <c r="D93" s="208">
        <f t="shared" si="2"/>
        <v>-2.5193798449612697</v>
      </c>
      <c r="E93" s="165">
        <v>387</v>
      </c>
      <c r="F93" s="162">
        <v>432</v>
      </c>
      <c r="G93" s="37"/>
      <c r="H93" s="73"/>
      <c r="I93" s="7"/>
      <c r="J93" s="7"/>
      <c r="K93" s="7"/>
      <c r="L93" s="7"/>
      <c r="M93" s="7"/>
      <c r="N93" s="7"/>
      <c r="O93" s="7"/>
      <c r="P93" s="7"/>
      <c r="Q93" s="7"/>
      <c r="R93" s="7"/>
      <c r="S93" s="7"/>
      <c r="T93" s="7"/>
      <c r="U93" s="7"/>
      <c r="V93" s="7"/>
      <c r="W93" s="7"/>
      <c r="X93" s="7"/>
    </row>
    <row r="94" spans="1:24" s="11" customFormat="1" ht="14.5" x14ac:dyDescent="0.35">
      <c r="A94" s="84" t="s">
        <v>93</v>
      </c>
      <c r="B94" s="153">
        <v>1.7543859649122799</v>
      </c>
      <c r="C94" s="158">
        <v>8.0645161290322598</v>
      </c>
      <c r="D94" s="207">
        <f t="shared" si="2"/>
        <v>6.3101301641199798</v>
      </c>
      <c r="E94" s="166">
        <v>171</v>
      </c>
      <c r="F94" s="163">
        <v>186</v>
      </c>
      <c r="G94" s="37"/>
      <c r="H94" s="73"/>
      <c r="I94" s="7"/>
      <c r="J94" s="7"/>
      <c r="K94" s="7"/>
      <c r="L94" s="7"/>
      <c r="M94" s="7"/>
      <c r="N94" s="7"/>
      <c r="O94" s="7"/>
      <c r="P94" s="7"/>
      <c r="Q94" s="7"/>
      <c r="R94" s="7"/>
      <c r="S94" s="7"/>
      <c r="T94" s="7"/>
      <c r="U94" s="7"/>
      <c r="V94" s="7"/>
      <c r="W94" s="7"/>
      <c r="X94" s="7"/>
    </row>
    <row r="95" spans="1:24" s="11" customFormat="1" ht="14.5" x14ac:dyDescent="0.35">
      <c r="A95" s="85" t="s">
        <v>185</v>
      </c>
      <c r="B95" s="154">
        <v>8.2191780821917799</v>
      </c>
      <c r="C95" s="159">
        <v>7.7922077922077904</v>
      </c>
      <c r="D95" s="208">
        <f t="shared" si="2"/>
        <v>-0.42697028998398956</v>
      </c>
      <c r="E95" s="165">
        <v>219</v>
      </c>
      <c r="F95" s="162">
        <v>231</v>
      </c>
      <c r="G95" s="37"/>
      <c r="H95" s="73"/>
      <c r="I95" s="7"/>
      <c r="J95" s="7"/>
      <c r="K95" s="7"/>
      <c r="L95" s="7"/>
      <c r="M95" s="7"/>
      <c r="N95" s="7"/>
      <c r="O95" s="7"/>
      <c r="P95" s="7"/>
      <c r="Q95" s="7"/>
      <c r="R95" s="7"/>
      <c r="S95" s="7"/>
      <c r="T95" s="7"/>
      <c r="U95" s="7"/>
      <c r="V95" s="7"/>
      <c r="W95" s="7"/>
      <c r="X95" s="7"/>
    </row>
    <row r="96" spans="1:24" s="11" customFormat="1" ht="14.5" x14ac:dyDescent="0.35">
      <c r="A96" s="84" t="s">
        <v>144</v>
      </c>
      <c r="B96" s="153">
        <v>6.7857821706899797</v>
      </c>
      <c r="C96" s="158">
        <v>7.7605321507760499</v>
      </c>
      <c r="D96" s="207">
        <f t="shared" si="2"/>
        <v>0.97474998008607017</v>
      </c>
      <c r="E96" s="166">
        <v>15783</v>
      </c>
      <c r="F96" s="163">
        <v>17589</v>
      </c>
      <c r="G96" s="37"/>
      <c r="H96" s="73"/>
      <c r="I96" s="7"/>
      <c r="J96" s="7"/>
      <c r="K96" s="7"/>
      <c r="L96" s="7"/>
      <c r="M96" s="7"/>
      <c r="N96" s="7"/>
      <c r="O96" s="7"/>
      <c r="P96" s="7"/>
      <c r="Q96" s="7"/>
      <c r="R96" s="7"/>
      <c r="S96" s="7"/>
      <c r="T96" s="7"/>
      <c r="U96" s="7"/>
      <c r="V96" s="7"/>
      <c r="W96" s="7"/>
      <c r="X96" s="7"/>
    </row>
    <row r="97" spans="1:24" s="11" customFormat="1" ht="14.5" x14ac:dyDescent="0.35">
      <c r="A97" s="85" t="s">
        <v>186</v>
      </c>
      <c r="B97" s="154">
        <v>6.6666666666666696</v>
      </c>
      <c r="C97" s="159">
        <v>7.6923076923076898</v>
      </c>
      <c r="D97" s="206">
        <f t="shared" si="2"/>
        <v>1.0256410256410202</v>
      </c>
      <c r="E97" s="165">
        <v>225</v>
      </c>
      <c r="F97" s="162">
        <v>195</v>
      </c>
      <c r="G97" s="37"/>
      <c r="H97" s="73"/>
      <c r="I97" s="7"/>
      <c r="J97" s="7"/>
      <c r="K97" s="7"/>
      <c r="L97" s="7"/>
      <c r="M97" s="7"/>
      <c r="N97" s="7"/>
      <c r="O97" s="7"/>
      <c r="P97" s="7"/>
      <c r="Q97" s="7"/>
      <c r="R97" s="7"/>
      <c r="S97" s="7"/>
      <c r="T97" s="7"/>
      <c r="U97" s="7"/>
      <c r="V97" s="7"/>
      <c r="W97" s="7"/>
      <c r="X97" s="7"/>
    </row>
    <row r="98" spans="1:24" s="11" customFormat="1" ht="14.5" x14ac:dyDescent="0.35">
      <c r="A98" s="84" t="s">
        <v>187</v>
      </c>
      <c r="B98" s="153">
        <v>5.1724137931034502</v>
      </c>
      <c r="C98" s="158">
        <v>7.6923076923076898</v>
      </c>
      <c r="D98" s="207">
        <f t="shared" si="2"/>
        <v>2.5198938992042397</v>
      </c>
      <c r="E98" s="166">
        <v>174</v>
      </c>
      <c r="F98" s="163">
        <v>156</v>
      </c>
      <c r="G98" s="37"/>
      <c r="H98" s="73"/>
      <c r="I98" s="7"/>
      <c r="J98" s="7"/>
      <c r="K98" s="7"/>
      <c r="L98" s="7"/>
      <c r="M98" s="7"/>
      <c r="N98" s="7"/>
      <c r="O98" s="7"/>
      <c r="P98" s="7"/>
      <c r="Q98" s="7"/>
      <c r="R98" s="7"/>
      <c r="S98" s="7"/>
      <c r="T98" s="7"/>
      <c r="U98" s="7"/>
      <c r="V98" s="7"/>
      <c r="W98" s="7"/>
      <c r="X98" s="7"/>
    </row>
    <row r="99" spans="1:24" s="11" customFormat="1" ht="14.5" x14ac:dyDescent="0.35">
      <c r="A99" s="85" t="s">
        <v>94</v>
      </c>
      <c r="B99" s="154">
        <v>6.9182389937106903</v>
      </c>
      <c r="C99" s="159">
        <v>7.6642335766423404</v>
      </c>
      <c r="D99" s="206">
        <f t="shared" si="2"/>
        <v>0.74599458293165011</v>
      </c>
      <c r="E99" s="165">
        <v>954</v>
      </c>
      <c r="F99" s="162">
        <v>822</v>
      </c>
      <c r="G99" s="37"/>
      <c r="H99" s="73"/>
      <c r="I99" s="7"/>
      <c r="J99" s="7"/>
      <c r="K99" s="7"/>
      <c r="L99" s="7"/>
      <c r="M99" s="7"/>
      <c r="N99" s="7"/>
      <c r="O99" s="7"/>
      <c r="P99" s="7"/>
      <c r="Q99" s="7"/>
      <c r="R99" s="7"/>
      <c r="S99" s="7"/>
      <c r="T99" s="7"/>
      <c r="U99" s="7"/>
      <c r="V99" s="7"/>
      <c r="W99" s="7"/>
      <c r="X99" s="7"/>
    </row>
    <row r="100" spans="1:24" s="11" customFormat="1" ht="14.5" x14ac:dyDescent="0.35">
      <c r="A100" s="84" t="s">
        <v>188</v>
      </c>
      <c r="B100" s="153">
        <v>10.106382978723399</v>
      </c>
      <c r="C100" s="158">
        <v>7.6388888888888902</v>
      </c>
      <c r="D100" s="209">
        <f t="shared" si="2"/>
        <v>-2.467494089834509</v>
      </c>
      <c r="E100" s="166">
        <v>564</v>
      </c>
      <c r="F100" s="163">
        <v>432</v>
      </c>
      <c r="G100" s="37"/>
      <c r="H100" s="73"/>
      <c r="I100" s="7"/>
      <c r="J100" s="7"/>
      <c r="K100" s="7"/>
      <c r="L100" s="7"/>
      <c r="M100" s="7"/>
      <c r="N100" s="7"/>
      <c r="O100" s="7"/>
      <c r="P100" s="7"/>
      <c r="Q100" s="7"/>
      <c r="R100" s="7"/>
      <c r="S100" s="7"/>
      <c r="T100" s="7"/>
      <c r="U100" s="7"/>
      <c r="V100" s="7"/>
      <c r="W100" s="7"/>
      <c r="X100" s="7"/>
    </row>
    <row r="101" spans="1:24" s="11" customFormat="1" ht="14.5" x14ac:dyDescent="0.35">
      <c r="A101" s="85" t="s">
        <v>189</v>
      </c>
      <c r="B101" s="154">
        <v>4.6153846153846203</v>
      </c>
      <c r="C101" s="159">
        <v>7.5757575757575797</v>
      </c>
      <c r="D101" s="206">
        <f t="shared" si="2"/>
        <v>2.9603729603729594</v>
      </c>
      <c r="E101" s="165">
        <v>195</v>
      </c>
      <c r="F101" s="162">
        <v>198</v>
      </c>
      <c r="G101" s="37"/>
      <c r="H101" s="73"/>
      <c r="I101" s="7"/>
      <c r="J101" s="7"/>
      <c r="K101" s="7"/>
      <c r="L101" s="7"/>
      <c r="M101" s="7"/>
      <c r="N101" s="7"/>
      <c r="O101" s="7"/>
      <c r="P101" s="7"/>
      <c r="Q101" s="7"/>
      <c r="R101" s="7"/>
      <c r="S101" s="7"/>
      <c r="T101" s="7"/>
      <c r="U101" s="7"/>
      <c r="V101" s="7"/>
      <c r="W101" s="7"/>
      <c r="X101" s="7"/>
    </row>
    <row r="102" spans="1:24" s="11" customFormat="1" ht="14.5" x14ac:dyDescent="0.35">
      <c r="A102" s="84" t="s">
        <v>95</v>
      </c>
      <c r="B102" s="153">
        <v>7.9155672823219003</v>
      </c>
      <c r="C102" s="158">
        <v>7.5520833333333304</v>
      </c>
      <c r="D102" s="209">
        <f t="shared" ref="D102:D133" si="3">C102-B102</f>
        <v>-0.36348394898856995</v>
      </c>
      <c r="E102" s="166">
        <v>1137</v>
      </c>
      <c r="F102" s="163">
        <v>1152</v>
      </c>
      <c r="G102" s="37"/>
      <c r="H102" s="73"/>
      <c r="I102" s="7"/>
      <c r="J102" s="7"/>
      <c r="K102" s="7"/>
      <c r="L102" s="7"/>
      <c r="M102" s="7"/>
      <c r="N102" s="7"/>
      <c r="O102" s="7"/>
      <c r="P102" s="7"/>
      <c r="Q102" s="7"/>
      <c r="R102" s="7"/>
      <c r="S102" s="7"/>
      <c r="T102" s="7"/>
      <c r="U102" s="7"/>
      <c r="V102" s="7"/>
      <c r="W102" s="7"/>
      <c r="X102" s="7"/>
    </row>
    <row r="103" spans="1:24" s="11" customFormat="1" ht="14.5" x14ac:dyDescent="0.35">
      <c r="A103" s="85" t="s">
        <v>96</v>
      </c>
      <c r="B103" s="154">
        <v>6.25</v>
      </c>
      <c r="C103" s="159">
        <v>7.5268817204301097</v>
      </c>
      <c r="D103" s="206">
        <f t="shared" si="3"/>
        <v>1.2768817204301097</v>
      </c>
      <c r="E103" s="165">
        <v>240</v>
      </c>
      <c r="F103" s="162">
        <v>279</v>
      </c>
      <c r="G103" s="37"/>
      <c r="H103" s="73"/>
      <c r="I103" s="7"/>
      <c r="J103" s="7"/>
      <c r="K103" s="7"/>
      <c r="L103" s="7"/>
      <c r="M103" s="7"/>
      <c r="N103" s="7"/>
      <c r="O103" s="7"/>
      <c r="P103" s="7"/>
      <c r="Q103" s="7"/>
      <c r="R103" s="7"/>
      <c r="S103" s="7"/>
      <c r="T103" s="7"/>
      <c r="U103" s="7"/>
      <c r="V103" s="7"/>
      <c r="W103" s="7"/>
      <c r="X103" s="7"/>
    </row>
    <row r="104" spans="1:24" s="11" customFormat="1" ht="14.5" x14ac:dyDescent="0.35">
      <c r="A104" s="84" t="s">
        <v>190</v>
      </c>
      <c r="B104" s="153">
        <v>8.3850931677018608</v>
      </c>
      <c r="C104" s="158">
        <v>7.4318744838976096</v>
      </c>
      <c r="D104" s="209">
        <f t="shared" si="3"/>
        <v>-0.95321868380425112</v>
      </c>
      <c r="E104" s="166">
        <v>3864</v>
      </c>
      <c r="F104" s="163">
        <v>3633</v>
      </c>
      <c r="G104" s="37"/>
      <c r="H104" s="73"/>
      <c r="I104" s="7"/>
      <c r="J104" s="7"/>
      <c r="K104" s="7"/>
      <c r="L104" s="7"/>
      <c r="M104" s="7"/>
      <c r="N104" s="7"/>
      <c r="O104" s="7"/>
      <c r="P104" s="7"/>
      <c r="Q104" s="7"/>
      <c r="R104" s="7"/>
      <c r="S104" s="7"/>
      <c r="T104" s="7"/>
      <c r="U104" s="7"/>
      <c r="V104" s="7"/>
      <c r="W104" s="7"/>
      <c r="X104" s="7"/>
    </row>
    <row r="105" spans="1:24" s="11" customFormat="1" ht="14.5" x14ac:dyDescent="0.35">
      <c r="A105" s="85" t="s">
        <v>97</v>
      </c>
      <c r="B105" s="154">
        <v>9.2307692307692299</v>
      </c>
      <c r="C105" s="159">
        <v>7.4074074074074101</v>
      </c>
      <c r="D105" s="208">
        <f t="shared" si="3"/>
        <v>-1.8233618233618198</v>
      </c>
      <c r="E105" s="165">
        <v>390</v>
      </c>
      <c r="F105" s="162">
        <v>405</v>
      </c>
      <c r="G105" s="37"/>
      <c r="H105" s="73"/>
      <c r="I105" s="7"/>
      <c r="J105" s="7"/>
      <c r="K105" s="7"/>
      <c r="L105" s="7"/>
      <c r="M105" s="7"/>
      <c r="N105" s="7"/>
      <c r="O105" s="7"/>
      <c r="P105" s="7"/>
      <c r="Q105" s="7"/>
      <c r="R105" s="7"/>
      <c r="S105" s="7"/>
      <c r="T105" s="7"/>
      <c r="U105" s="7"/>
      <c r="V105" s="7"/>
      <c r="W105" s="7"/>
      <c r="X105" s="7"/>
    </row>
    <row r="106" spans="1:24" s="11" customFormat="1" ht="14.5" x14ac:dyDescent="0.35">
      <c r="A106" s="84" t="s">
        <v>191</v>
      </c>
      <c r="B106" s="153">
        <v>7.18954248366013</v>
      </c>
      <c r="C106" s="158">
        <v>7.3089700996677696</v>
      </c>
      <c r="D106" s="207">
        <f t="shared" si="3"/>
        <v>0.11942761600763951</v>
      </c>
      <c r="E106" s="166">
        <v>459</v>
      </c>
      <c r="F106" s="163">
        <v>903</v>
      </c>
      <c r="G106" s="37"/>
      <c r="H106" s="73"/>
      <c r="I106" s="7"/>
      <c r="J106" s="7"/>
      <c r="K106" s="7"/>
      <c r="L106" s="7"/>
      <c r="M106" s="7"/>
      <c r="N106" s="7"/>
      <c r="O106" s="7"/>
      <c r="P106" s="7"/>
      <c r="Q106" s="7"/>
      <c r="R106" s="7"/>
      <c r="S106" s="7"/>
      <c r="T106" s="7"/>
      <c r="U106" s="7"/>
      <c r="V106" s="7"/>
      <c r="W106" s="7"/>
      <c r="X106" s="7"/>
    </row>
    <row r="107" spans="1:24" s="11" customFormat="1" ht="14.5" x14ac:dyDescent="0.35">
      <c r="A107" s="85" t="s">
        <v>98</v>
      </c>
      <c r="B107" s="154">
        <v>7.4766355140186898</v>
      </c>
      <c r="C107" s="159">
        <v>7.2916666666666696</v>
      </c>
      <c r="D107" s="208">
        <f t="shared" si="3"/>
        <v>-0.18496884735202013</v>
      </c>
      <c r="E107" s="165">
        <v>321</v>
      </c>
      <c r="F107" s="162">
        <v>288</v>
      </c>
      <c r="G107" s="37"/>
      <c r="H107" s="73"/>
      <c r="I107" s="7"/>
      <c r="J107" s="7"/>
      <c r="K107" s="7"/>
      <c r="L107" s="7"/>
      <c r="M107" s="7"/>
      <c r="N107" s="7"/>
      <c r="O107" s="7"/>
      <c r="P107" s="7"/>
      <c r="Q107" s="7"/>
      <c r="R107" s="7"/>
      <c r="S107" s="7"/>
      <c r="T107" s="7"/>
      <c r="U107" s="7"/>
      <c r="V107" s="7"/>
      <c r="W107" s="7"/>
      <c r="X107" s="7"/>
    </row>
    <row r="108" spans="1:24" s="11" customFormat="1" ht="14.5" x14ac:dyDescent="0.35">
      <c r="A108" s="84" t="s">
        <v>192</v>
      </c>
      <c r="B108" s="153">
        <v>6.12244897959184</v>
      </c>
      <c r="C108" s="158">
        <v>7.2727272727272698</v>
      </c>
      <c r="D108" s="207">
        <f t="shared" si="3"/>
        <v>1.1502782931354298</v>
      </c>
      <c r="E108" s="166">
        <v>147</v>
      </c>
      <c r="F108" s="163">
        <v>165</v>
      </c>
      <c r="G108" s="37"/>
      <c r="H108" s="73"/>
      <c r="I108" s="7"/>
      <c r="J108" s="7"/>
      <c r="K108" s="7"/>
      <c r="L108" s="7"/>
      <c r="M108" s="7"/>
      <c r="N108" s="7"/>
      <c r="O108" s="7"/>
      <c r="P108" s="7"/>
      <c r="Q108" s="7"/>
      <c r="R108" s="7"/>
      <c r="S108" s="7"/>
      <c r="T108" s="7"/>
      <c r="U108" s="7"/>
      <c r="V108" s="7"/>
      <c r="W108" s="7"/>
      <c r="X108" s="7"/>
    </row>
    <row r="109" spans="1:24" s="11" customFormat="1" ht="14.5" x14ac:dyDescent="0.35">
      <c r="A109" s="85" t="s">
        <v>193</v>
      </c>
      <c r="B109" s="154">
        <v>7.7639751552794998</v>
      </c>
      <c r="C109" s="159">
        <v>7.0552147239263796</v>
      </c>
      <c r="D109" s="208">
        <f t="shared" si="3"/>
        <v>-0.70876043135312017</v>
      </c>
      <c r="E109" s="165">
        <v>966</v>
      </c>
      <c r="F109" s="162">
        <v>978</v>
      </c>
      <c r="G109" s="37"/>
      <c r="H109" s="73"/>
      <c r="I109" s="7"/>
      <c r="J109" s="7"/>
      <c r="K109" s="7"/>
      <c r="L109" s="7"/>
      <c r="M109" s="7"/>
      <c r="N109" s="7"/>
      <c r="O109" s="7"/>
      <c r="P109" s="7"/>
      <c r="Q109" s="7"/>
      <c r="R109" s="7"/>
      <c r="S109" s="7"/>
      <c r="T109" s="7"/>
      <c r="U109" s="7"/>
      <c r="V109" s="7"/>
      <c r="W109" s="7"/>
      <c r="X109" s="7"/>
    </row>
    <row r="110" spans="1:24" s="11" customFormat="1" ht="14.5" x14ac:dyDescent="0.35">
      <c r="A110" s="84" t="s">
        <v>139</v>
      </c>
      <c r="B110" s="153">
        <v>5.9912323429128103</v>
      </c>
      <c r="C110" s="158">
        <v>7.0396270396270397</v>
      </c>
      <c r="D110" s="207">
        <f t="shared" si="3"/>
        <v>1.0483946967142295</v>
      </c>
      <c r="E110" s="166">
        <v>6159</v>
      </c>
      <c r="F110" s="163">
        <v>6435</v>
      </c>
      <c r="G110" s="37"/>
      <c r="H110" s="73"/>
      <c r="I110" s="7"/>
      <c r="J110" s="7"/>
      <c r="K110" s="7"/>
      <c r="L110" s="7"/>
      <c r="M110" s="7"/>
      <c r="N110" s="7"/>
      <c r="O110" s="7"/>
      <c r="P110" s="7"/>
      <c r="Q110" s="7"/>
      <c r="R110" s="7"/>
      <c r="S110" s="7"/>
      <c r="T110" s="7"/>
      <c r="U110" s="7"/>
      <c r="V110" s="7"/>
      <c r="W110" s="7"/>
      <c r="X110" s="7"/>
    </row>
    <row r="111" spans="1:24" s="11" customFormat="1" ht="14.5" x14ac:dyDescent="0.35">
      <c r="A111" s="85" t="s">
        <v>99</v>
      </c>
      <c r="B111" s="154">
        <v>5.3763440860215104</v>
      </c>
      <c r="C111" s="159">
        <v>7</v>
      </c>
      <c r="D111" s="206">
        <f t="shared" si="3"/>
        <v>1.6236559139784896</v>
      </c>
      <c r="E111" s="165">
        <v>279</v>
      </c>
      <c r="F111" s="162">
        <v>300</v>
      </c>
      <c r="G111" s="37"/>
      <c r="H111" s="73"/>
      <c r="I111" s="7"/>
      <c r="J111" s="7"/>
      <c r="K111" s="7"/>
      <c r="L111" s="7"/>
      <c r="M111" s="7"/>
      <c r="N111" s="7"/>
      <c r="O111" s="7"/>
      <c r="P111" s="7"/>
      <c r="Q111" s="7"/>
      <c r="R111" s="7"/>
      <c r="S111" s="7"/>
      <c r="T111" s="7"/>
      <c r="U111" s="7"/>
      <c r="V111" s="7"/>
      <c r="W111" s="7"/>
      <c r="X111" s="7"/>
    </row>
    <row r="112" spans="1:24" s="11" customFormat="1" ht="14.5" x14ac:dyDescent="0.35">
      <c r="A112" s="84" t="s">
        <v>194</v>
      </c>
      <c r="B112" s="153">
        <v>7.2625698324022396</v>
      </c>
      <c r="C112" s="158">
        <v>6.8965517241379297</v>
      </c>
      <c r="D112" s="209">
        <f t="shared" si="3"/>
        <v>-0.36601810826430992</v>
      </c>
      <c r="E112" s="166">
        <v>537</v>
      </c>
      <c r="F112" s="163">
        <v>522</v>
      </c>
      <c r="G112" s="37"/>
      <c r="H112" s="73"/>
      <c r="I112" s="7"/>
      <c r="J112" s="7"/>
      <c r="K112" s="7"/>
      <c r="L112" s="7"/>
      <c r="M112" s="7"/>
      <c r="N112" s="7"/>
      <c r="O112" s="7"/>
      <c r="P112" s="7"/>
      <c r="Q112" s="7"/>
      <c r="R112" s="7"/>
      <c r="S112" s="7"/>
      <c r="T112" s="7"/>
      <c r="U112" s="7"/>
      <c r="V112" s="7"/>
      <c r="W112" s="7"/>
      <c r="X112" s="7"/>
    </row>
    <row r="113" spans="1:24" s="11" customFormat="1" ht="14.5" x14ac:dyDescent="0.35">
      <c r="A113" s="85" t="s">
        <v>195</v>
      </c>
      <c r="B113" s="154">
        <v>7.3684210526315796</v>
      </c>
      <c r="C113" s="159">
        <v>6.8642745709828397</v>
      </c>
      <c r="D113" s="208">
        <f t="shared" si="3"/>
        <v>-0.50414648164873999</v>
      </c>
      <c r="E113" s="165">
        <v>1995</v>
      </c>
      <c r="F113" s="162">
        <v>1923</v>
      </c>
      <c r="G113" s="37"/>
      <c r="H113" s="73"/>
      <c r="I113" s="7"/>
      <c r="J113" s="7"/>
      <c r="K113" s="7"/>
      <c r="L113" s="7"/>
      <c r="M113" s="7"/>
      <c r="N113" s="7"/>
      <c r="O113" s="7"/>
      <c r="P113" s="7"/>
      <c r="Q113" s="7"/>
      <c r="R113" s="7"/>
      <c r="S113" s="7"/>
      <c r="T113" s="7"/>
      <c r="U113" s="7"/>
      <c r="V113" s="7"/>
      <c r="W113" s="7"/>
      <c r="X113" s="7"/>
    </row>
    <row r="114" spans="1:24" s="11" customFormat="1" ht="14.5" x14ac:dyDescent="0.35">
      <c r="A114" s="84" t="s">
        <v>100</v>
      </c>
      <c r="B114" s="153">
        <v>4.9242424242424203</v>
      </c>
      <c r="C114" s="158">
        <v>6.7796610169491496</v>
      </c>
      <c r="D114" s="207">
        <f t="shared" si="3"/>
        <v>1.8554185927067293</v>
      </c>
      <c r="E114" s="166">
        <v>792</v>
      </c>
      <c r="F114" s="163">
        <v>708</v>
      </c>
      <c r="G114" s="37"/>
      <c r="H114" s="73"/>
      <c r="I114" s="7"/>
      <c r="J114" s="7"/>
      <c r="K114" s="7"/>
      <c r="L114" s="7"/>
      <c r="M114" s="7"/>
      <c r="N114" s="7"/>
      <c r="O114" s="7"/>
      <c r="P114" s="7"/>
      <c r="Q114" s="7"/>
      <c r="R114" s="7"/>
      <c r="S114" s="7"/>
      <c r="T114" s="7"/>
      <c r="U114" s="7"/>
      <c r="V114" s="7"/>
      <c r="W114" s="7"/>
      <c r="X114" s="7"/>
    </row>
    <row r="115" spans="1:24" s="11" customFormat="1" ht="14.5" x14ac:dyDescent="0.35">
      <c r="A115" s="85" t="s">
        <v>196</v>
      </c>
      <c r="B115" s="154">
        <v>5.8252427184466002</v>
      </c>
      <c r="C115" s="159">
        <v>6.7204301075268802</v>
      </c>
      <c r="D115" s="206">
        <f t="shared" si="3"/>
        <v>0.89518738908027995</v>
      </c>
      <c r="E115" s="165">
        <v>1236</v>
      </c>
      <c r="F115" s="162">
        <v>1116</v>
      </c>
      <c r="G115" s="37"/>
      <c r="H115" s="73"/>
      <c r="I115" s="7"/>
      <c r="J115" s="7"/>
      <c r="K115" s="7"/>
      <c r="L115" s="7"/>
      <c r="M115" s="7"/>
      <c r="N115" s="7"/>
      <c r="O115" s="7"/>
      <c r="P115" s="7"/>
      <c r="Q115" s="7"/>
      <c r="R115" s="7"/>
      <c r="S115" s="7"/>
      <c r="T115" s="7"/>
      <c r="U115" s="7"/>
      <c r="V115" s="7"/>
      <c r="W115" s="7"/>
      <c r="X115" s="7"/>
    </row>
    <row r="116" spans="1:24" s="11" customFormat="1" ht="14.5" x14ac:dyDescent="0.35">
      <c r="A116" s="84" t="s">
        <v>101</v>
      </c>
      <c r="B116" s="153">
        <v>5.7071960297766804</v>
      </c>
      <c r="C116" s="158">
        <v>6.7164179104477597</v>
      </c>
      <c r="D116" s="207">
        <f t="shared" si="3"/>
        <v>1.0092218806710793</v>
      </c>
      <c r="E116" s="166">
        <v>1209</v>
      </c>
      <c r="F116" s="163">
        <v>1206</v>
      </c>
      <c r="G116" s="37"/>
      <c r="H116" s="73"/>
      <c r="I116" s="7"/>
      <c r="J116" s="7"/>
      <c r="K116" s="7"/>
      <c r="L116" s="7"/>
      <c r="M116" s="7"/>
      <c r="N116" s="7"/>
      <c r="O116" s="7"/>
      <c r="P116" s="7"/>
      <c r="Q116" s="7"/>
      <c r="R116" s="7"/>
      <c r="S116" s="7"/>
      <c r="T116" s="7"/>
      <c r="U116" s="7"/>
      <c r="V116" s="7"/>
      <c r="W116" s="7"/>
      <c r="X116" s="7"/>
    </row>
    <row r="117" spans="1:24" s="11" customFormat="1" ht="14.5" x14ac:dyDescent="0.35">
      <c r="A117" s="85" t="s">
        <v>102</v>
      </c>
      <c r="B117" s="154">
        <v>5.2083333333333304</v>
      </c>
      <c r="C117" s="159">
        <v>6.6326530612244898</v>
      </c>
      <c r="D117" s="206">
        <f t="shared" si="3"/>
        <v>1.4243197278911595</v>
      </c>
      <c r="E117" s="165">
        <v>576</v>
      </c>
      <c r="F117" s="162">
        <v>588</v>
      </c>
      <c r="G117" s="37"/>
      <c r="H117" s="73"/>
      <c r="I117" s="7"/>
      <c r="J117" s="7"/>
      <c r="K117" s="7"/>
      <c r="L117" s="7"/>
      <c r="M117" s="7"/>
      <c r="N117" s="7"/>
      <c r="O117" s="7"/>
      <c r="P117" s="7"/>
      <c r="Q117" s="7"/>
      <c r="R117" s="7"/>
      <c r="S117" s="7"/>
      <c r="T117" s="7"/>
      <c r="U117" s="7"/>
      <c r="V117" s="7"/>
      <c r="W117" s="7"/>
      <c r="X117" s="7"/>
    </row>
    <row r="118" spans="1:24" s="11" customFormat="1" ht="14.5" x14ac:dyDescent="0.35">
      <c r="A118" s="84" t="s">
        <v>197</v>
      </c>
      <c r="B118" s="153">
        <v>5.0193050193050199</v>
      </c>
      <c r="C118" s="158">
        <v>6.5068493150684903</v>
      </c>
      <c r="D118" s="207">
        <f t="shared" si="3"/>
        <v>1.4875442957634704</v>
      </c>
      <c r="E118" s="166">
        <v>777</v>
      </c>
      <c r="F118" s="163">
        <v>876</v>
      </c>
      <c r="G118" s="37"/>
      <c r="H118" s="73"/>
      <c r="I118" s="7"/>
      <c r="J118" s="7"/>
      <c r="K118" s="7"/>
      <c r="L118" s="7"/>
      <c r="M118" s="7"/>
      <c r="N118" s="7"/>
      <c r="O118" s="7"/>
      <c r="P118" s="7"/>
      <c r="Q118" s="7"/>
      <c r="R118" s="7"/>
      <c r="S118" s="7"/>
      <c r="T118" s="7"/>
      <c r="U118" s="7"/>
      <c r="V118" s="7"/>
      <c r="W118" s="7"/>
      <c r="X118" s="7"/>
    </row>
    <row r="119" spans="1:24" s="11" customFormat="1" ht="14.5" x14ac:dyDescent="0.35">
      <c r="A119" s="85" t="s">
        <v>46</v>
      </c>
      <c r="B119" s="154">
        <v>9.0909090909090899</v>
      </c>
      <c r="C119" s="159">
        <v>6.5</v>
      </c>
      <c r="D119" s="208">
        <f t="shared" si="3"/>
        <v>-2.5909090909090899</v>
      </c>
      <c r="E119" s="165">
        <v>594</v>
      </c>
      <c r="F119" s="162">
        <v>600</v>
      </c>
      <c r="G119" s="37"/>
      <c r="H119" s="73"/>
      <c r="I119" s="7"/>
      <c r="J119" s="7"/>
      <c r="K119" s="7"/>
      <c r="L119" s="7"/>
      <c r="M119" s="7"/>
      <c r="N119" s="7"/>
      <c r="O119" s="7"/>
      <c r="P119" s="7"/>
      <c r="Q119" s="7"/>
      <c r="R119" s="7"/>
      <c r="S119" s="7"/>
      <c r="T119" s="7"/>
      <c r="U119" s="7"/>
      <c r="V119" s="7"/>
      <c r="W119" s="7"/>
      <c r="X119" s="7"/>
    </row>
    <row r="120" spans="1:24" s="11" customFormat="1" ht="14.5" x14ac:dyDescent="0.35">
      <c r="A120" s="84" t="s">
        <v>198</v>
      </c>
      <c r="B120" s="153">
        <v>6.6666666666666696</v>
      </c>
      <c r="C120" s="158">
        <v>6.3829787234042596</v>
      </c>
      <c r="D120" s="209">
        <f t="shared" si="3"/>
        <v>-0.28368794326240998</v>
      </c>
      <c r="E120" s="166">
        <v>135</v>
      </c>
      <c r="F120" s="163">
        <v>141</v>
      </c>
      <c r="G120" s="37"/>
      <c r="H120" s="73"/>
      <c r="I120" s="7"/>
      <c r="J120" s="7"/>
      <c r="K120" s="7"/>
      <c r="L120" s="7"/>
      <c r="M120" s="7"/>
      <c r="N120" s="7"/>
      <c r="O120" s="7"/>
      <c r="P120" s="7"/>
      <c r="Q120" s="7"/>
      <c r="R120" s="7"/>
      <c r="S120" s="7"/>
      <c r="T120" s="7"/>
      <c r="U120" s="7"/>
      <c r="V120" s="7"/>
      <c r="W120" s="7"/>
      <c r="X120" s="7"/>
    </row>
    <row r="121" spans="1:24" s="11" customFormat="1" ht="14.5" x14ac:dyDescent="0.35">
      <c r="A121" s="85" t="s">
        <v>153</v>
      </c>
      <c r="B121" s="154">
        <v>5.4711246200607899</v>
      </c>
      <c r="C121" s="159">
        <v>6.3768115942029002</v>
      </c>
      <c r="D121" s="206">
        <f t="shared" si="3"/>
        <v>0.9056869741421103</v>
      </c>
      <c r="E121" s="165">
        <v>10857</v>
      </c>
      <c r="F121" s="162">
        <v>10350</v>
      </c>
      <c r="G121" s="37"/>
      <c r="H121" s="73"/>
      <c r="I121" s="7"/>
      <c r="J121" s="7"/>
      <c r="K121" s="7"/>
      <c r="L121" s="7"/>
      <c r="M121" s="7"/>
      <c r="N121" s="7"/>
      <c r="O121" s="7"/>
      <c r="P121" s="7"/>
      <c r="Q121" s="7"/>
      <c r="R121" s="7"/>
      <c r="S121" s="7"/>
      <c r="T121" s="7"/>
      <c r="U121" s="7"/>
      <c r="V121" s="7"/>
      <c r="W121" s="7"/>
      <c r="X121" s="7"/>
    </row>
    <row r="122" spans="1:24" s="11" customFormat="1" ht="14.5" x14ac:dyDescent="0.35">
      <c r="A122" s="84" t="s">
        <v>20</v>
      </c>
      <c r="B122" s="153">
        <v>5.2042160737812901</v>
      </c>
      <c r="C122" s="158">
        <v>6.3367531683765801</v>
      </c>
      <c r="D122" s="207">
        <f t="shared" si="3"/>
        <v>1.13253709459529</v>
      </c>
      <c r="E122" s="166">
        <v>4554</v>
      </c>
      <c r="F122" s="163">
        <v>4971</v>
      </c>
      <c r="G122" s="37"/>
      <c r="H122" s="73"/>
      <c r="I122" s="7"/>
      <c r="J122" s="7"/>
      <c r="K122" s="7"/>
      <c r="L122" s="7"/>
      <c r="M122" s="7"/>
      <c r="N122" s="7"/>
      <c r="O122" s="7"/>
      <c r="P122" s="7"/>
      <c r="Q122" s="7"/>
      <c r="R122" s="7"/>
      <c r="S122" s="7"/>
      <c r="T122" s="7"/>
      <c r="U122" s="7"/>
      <c r="V122" s="7"/>
      <c r="W122" s="7"/>
      <c r="X122" s="7"/>
    </row>
    <row r="123" spans="1:24" s="11" customFormat="1" ht="14.5" x14ac:dyDescent="0.35">
      <c r="A123" s="85" t="s">
        <v>199</v>
      </c>
      <c r="B123" s="154">
        <v>5.5474452554744502</v>
      </c>
      <c r="C123" s="159">
        <v>6.3172043010752699</v>
      </c>
      <c r="D123" s="206">
        <f t="shared" si="3"/>
        <v>0.76975904560081965</v>
      </c>
      <c r="E123" s="165">
        <v>2055</v>
      </c>
      <c r="F123" s="162">
        <v>2232</v>
      </c>
      <c r="G123" s="37"/>
      <c r="H123" s="73"/>
      <c r="I123" s="7"/>
      <c r="J123" s="7"/>
      <c r="K123" s="7"/>
      <c r="L123" s="7"/>
      <c r="M123" s="7"/>
      <c r="N123" s="7"/>
      <c r="O123" s="7"/>
      <c r="P123" s="7"/>
      <c r="Q123" s="7"/>
      <c r="R123" s="7"/>
      <c r="S123" s="7"/>
      <c r="T123" s="7"/>
      <c r="U123" s="7"/>
      <c r="V123" s="7"/>
      <c r="W123" s="7"/>
      <c r="X123" s="7"/>
    </row>
    <row r="124" spans="1:24" s="11" customFormat="1" ht="14.5" x14ac:dyDescent="0.35">
      <c r="A124" s="84" t="s">
        <v>103</v>
      </c>
      <c r="B124" s="153">
        <v>5.0632911392405102</v>
      </c>
      <c r="C124" s="158">
        <v>6.2391681109185404</v>
      </c>
      <c r="D124" s="207">
        <f t="shared" si="3"/>
        <v>1.1758769716780302</v>
      </c>
      <c r="E124" s="166">
        <v>1896</v>
      </c>
      <c r="F124" s="163">
        <v>1731</v>
      </c>
      <c r="G124" s="37"/>
      <c r="H124" s="73"/>
      <c r="I124" s="7"/>
      <c r="J124" s="7"/>
      <c r="K124" s="7"/>
      <c r="L124" s="7"/>
      <c r="M124" s="7"/>
      <c r="N124" s="7"/>
      <c r="O124" s="7"/>
      <c r="P124" s="7"/>
      <c r="Q124" s="7"/>
      <c r="R124" s="7"/>
      <c r="S124" s="7"/>
      <c r="T124" s="7"/>
      <c r="U124" s="7"/>
      <c r="V124" s="7"/>
      <c r="W124" s="7"/>
      <c r="X124" s="7"/>
    </row>
    <row r="125" spans="1:24" s="11" customFormat="1" ht="14.5" x14ac:dyDescent="0.35">
      <c r="A125" s="85" t="s">
        <v>200</v>
      </c>
      <c r="B125" s="154">
        <v>6.2068965517241397</v>
      </c>
      <c r="C125" s="159">
        <v>6.1990212071778101</v>
      </c>
      <c r="D125" s="206">
        <f t="shared" si="3"/>
        <v>-7.8753445463295435E-3</v>
      </c>
      <c r="E125" s="165">
        <v>1740</v>
      </c>
      <c r="F125" s="162">
        <v>1839</v>
      </c>
      <c r="G125" s="37"/>
      <c r="H125" s="73"/>
      <c r="I125" s="7"/>
      <c r="J125" s="7"/>
      <c r="K125" s="7"/>
      <c r="L125" s="7"/>
      <c r="M125" s="7"/>
      <c r="N125" s="7"/>
      <c r="O125" s="7"/>
      <c r="P125" s="7"/>
      <c r="Q125" s="7"/>
      <c r="R125" s="7"/>
      <c r="S125" s="7"/>
      <c r="T125" s="7"/>
      <c r="U125" s="7"/>
      <c r="V125" s="7"/>
      <c r="W125" s="7"/>
      <c r="X125" s="7"/>
    </row>
    <row r="126" spans="1:24" s="11" customFormat="1" ht="14.5" x14ac:dyDescent="0.35">
      <c r="A126" s="84" t="s">
        <v>201</v>
      </c>
      <c r="B126" s="153">
        <v>7.8891257995735602</v>
      </c>
      <c r="C126" s="158">
        <v>6.0869565217391299</v>
      </c>
      <c r="D126" s="209">
        <f t="shared" si="3"/>
        <v>-1.8021692778344303</v>
      </c>
      <c r="E126" s="166">
        <v>1407</v>
      </c>
      <c r="F126" s="163">
        <v>1380</v>
      </c>
      <c r="G126" s="37"/>
      <c r="H126" s="73"/>
      <c r="I126" s="7"/>
      <c r="J126" s="7"/>
      <c r="K126" s="7"/>
      <c r="L126" s="7"/>
      <c r="M126" s="7"/>
      <c r="N126" s="7"/>
      <c r="O126" s="7"/>
      <c r="P126" s="7"/>
      <c r="Q126" s="7"/>
      <c r="R126" s="7"/>
      <c r="S126" s="7"/>
      <c r="T126" s="7"/>
      <c r="U126" s="7"/>
      <c r="V126" s="7"/>
      <c r="W126" s="7"/>
      <c r="X126" s="7"/>
    </row>
    <row r="127" spans="1:24" s="11" customFormat="1" ht="14.5" x14ac:dyDescent="0.35">
      <c r="A127" s="85" t="s">
        <v>104</v>
      </c>
      <c r="B127" s="154">
        <v>3.7267080745341601</v>
      </c>
      <c r="C127" s="159">
        <v>6.0606060606060597</v>
      </c>
      <c r="D127" s="206">
        <f t="shared" si="3"/>
        <v>2.3338979860718996</v>
      </c>
      <c r="E127" s="165">
        <v>483</v>
      </c>
      <c r="F127" s="162">
        <v>594</v>
      </c>
      <c r="G127" s="37"/>
      <c r="H127" s="73"/>
      <c r="I127" s="7"/>
      <c r="J127" s="7"/>
      <c r="K127" s="7"/>
      <c r="L127" s="7"/>
      <c r="M127" s="7"/>
      <c r="N127" s="7"/>
      <c r="O127" s="7"/>
      <c r="P127" s="7"/>
      <c r="Q127" s="7"/>
      <c r="R127" s="7"/>
      <c r="S127" s="7"/>
      <c r="T127" s="7"/>
      <c r="U127" s="7"/>
      <c r="V127" s="7"/>
      <c r="W127" s="7"/>
      <c r="X127" s="7"/>
    </row>
    <row r="128" spans="1:24" s="11" customFormat="1" ht="14.5" x14ac:dyDescent="0.35">
      <c r="A128" s="84" t="s">
        <v>202</v>
      </c>
      <c r="B128" s="153">
        <v>5.7766367137355603</v>
      </c>
      <c r="C128" s="158">
        <v>5.7624736472241702</v>
      </c>
      <c r="D128" s="218">
        <f t="shared" si="3"/>
        <v>-1.4163066511390099E-2</v>
      </c>
      <c r="E128" s="166">
        <v>4674</v>
      </c>
      <c r="F128" s="163">
        <v>4269</v>
      </c>
      <c r="G128" s="37"/>
      <c r="H128" s="73"/>
      <c r="I128" s="7"/>
      <c r="J128" s="7"/>
      <c r="K128" s="7"/>
      <c r="L128" s="7"/>
      <c r="M128" s="7"/>
      <c r="N128" s="7"/>
      <c r="O128" s="7"/>
      <c r="P128" s="7"/>
      <c r="Q128" s="7"/>
      <c r="R128" s="7"/>
      <c r="S128" s="7"/>
      <c r="T128" s="7"/>
      <c r="U128" s="7"/>
      <c r="V128" s="7"/>
      <c r="W128" s="7"/>
      <c r="X128" s="7"/>
    </row>
    <row r="129" spans="1:24" s="11" customFormat="1" ht="14.5" x14ac:dyDescent="0.35">
      <c r="A129" s="85" t="s">
        <v>203</v>
      </c>
      <c r="B129" s="154">
        <v>7.2992700729926998</v>
      </c>
      <c r="C129" s="159">
        <v>5.71428571428571</v>
      </c>
      <c r="D129" s="208">
        <f t="shared" si="3"/>
        <v>-1.5849843587069898</v>
      </c>
      <c r="E129" s="165">
        <v>411</v>
      </c>
      <c r="F129" s="162">
        <v>420</v>
      </c>
      <c r="G129" s="37"/>
      <c r="H129" s="73"/>
      <c r="I129" s="7"/>
      <c r="J129" s="7"/>
      <c r="K129" s="7"/>
      <c r="L129" s="7"/>
      <c r="M129" s="7"/>
      <c r="N129" s="7"/>
      <c r="O129" s="7"/>
      <c r="P129" s="7"/>
      <c r="Q129" s="7"/>
      <c r="R129" s="7"/>
      <c r="S129" s="7"/>
      <c r="T129" s="7"/>
      <c r="U129" s="7"/>
      <c r="V129" s="7"/>
      <c r="W129" s="7"/>
      <c r="X129" s="7"/>
    </row>
    <row r="130" spans="1:24" s="11" customFormat="1" ht="14.5" x14ac:dyDescent="0.35">
      <c r="A130" s="84" t="s">
        <v>204</v>
      </c>
      <c r="B130" s="153">
        <v>4.5180722891566303</v>
      </c>
      <c r="C130" s="158">
        <v>5.4838709677419404</v>
      </c>
      <c r="D130" s="207">
        <f t="shared" si="3"/>
        <v>0.9657986785853101</v>
      </c>
      <c r="E130" s="166">
        <v>996</v>
      </c>
      <c r="F130" s="163">
        <v>930</v>
      </c>
      <c r="G130" s="37"/>
      <c r="H130" s="73"/>
      <c r="I130" s="7"/>
      <c r="J130" s="7"/>
      <c r="K130" s="7"/>
      <c r="L130" s="7"/>
      <c r="M130" s="7"/>
      <c r="N130" s="7"/>
      <c r="O130" s="7"/>
      <c r="P130" s="7"/>
      <c r="Q130" s="7"/>
      <c r="R130" s="7"/>
      <c r="S130" s="7"/>
      <c r="T130" s="7"/>
      <c r="U130" s="7"/>
      <c r="V130" s="7"/>
      <c r="W130" s="7"/>
      <c r="X130" s="7"/>
    </row>
    <row r="131" spans="1:24" s="11" customFormat="1" ht="14.5" x14ac:dyDescent="0.35">
      <c r="A131" s="85" t="s">
        <v>205</v>
      </c>
      <c r="B131" s="154">
        <v>6.5217391304347796</v>
      </c>
      <c r="C131" s="159">
        <v>5.4054054054054097</v>
      </c>
      <c r="D131" s="208">
        <f t="shared" si="3"/>
        <v>-1.1163337250293699</v>
      </c>
      <c r="E131" s="165">
        <v>138</v>
      </c>
      <c r="F131" s="162">
        <v>111</v>
      </c>
      <c r="G131" s="37"/>
      <c r="H131" s="73"/>
      <c r="I131" s="7"/>
      <c r="J131" s="7"/>
      <c r="K131" s="7"/>
      <c r="L131" s="7"/>
      <c r="M131" s="7"/>
      <c r="N131" s="7"/>
      <c r="O131" s="7"/>
      <c r="P131" s="7"/>
      <c r="Q131" s="7"/>
      <c r="R131" s="7"/>
      <c r="S131" s="7"/>
      <c r="T131" s="7"/>
      <c r="U131" s="7"/>
      <c r="V131" s="7"/>
      <c r="W131" s="7"/>
      <c r="X131" s="7"/>
    </row>
    <row r="132" spans="1:24" s="11" customFormat="1" ht="14.5" x14ac:dyDescent="0.35">
      <c r="A132" s="84" t="s">
        <v>105</v>
      </c>
      <c r="B132" s="153">
        <v>4.8951048951049003</v>
      </c>
      <c r="C132" s="158">
        <v>5.3435114503816799</v>
      </c>
      <c r="D132" s="207">
        <f t="shared" si="3"/>
        <v>0.44840655527677953</v>
      </c>
      <c r="E132" s="166">
        <v>858</v>
      </c>
      <c r="F132" s="163">
        <v>786</v>
      </c>
      <c r="G132" s="37"/>
      <c r="H132" s="73"/>
      <c r="I132" s="7"/>
      <c r="J132" s="7"/>
      <c r="K132" s="7"/>
      <c r="L132" s="7"/>
      <c r="M132" s="7"/>
      <c r="N132" s="7"/>
      <c r="O132" s="7"/>
      <c r="P132" s="7"/>
      <c r="Q132" s="7"/>
      <c r="R132" s="7"/>
      <c r="S132" s="7"/>
      <c r="T132" s="7"/>
      <c r="U132" s="7"/>
      <c r="V132" s="7"/>
      <c r="W132" s="7"/>
      <c r="X132" s="7"/>
    </row>
    <row r="133" spans="1:24" s="11" customFormat="1" ht="14.5" x14ac:dyDescent="0.35">
      <c r="A133" s="85" t="s">
        <v>206</v>
      </c>
      <c r="B133" s="154">
        <v>5.1470588235294104</v>
      </c>
      <c r="C133" s="159">
        <v>5.32687651331719</v>
      </c>
      <c r="D133" s="206">
        <f t="shared" si="3"/>
        <v>0.17981768978777968</v>
      </c>
      <c r="E133" s="165">
        <v>1224</v>
      </c>
      <c r="F133" s="162">
        <v>1239</v>
      </c>
      <c r="G133" s="37"/>
      <c r="H133" s="73"/>
      <c r="I133" s="7"/>
      <c r="J133" s="7"/>
      <c r="K133" s="7"/>
      <c r="L133" s="7"/>
      <c r="M133" s="7"/>
      <c r="N133" s="7"/>
      <c r="O133" s="7"/>
      <c r="P133" s="7"/>
      <c r="Q133" s="7"/>
      <c r="R133" s="7"/>
      <c r="S133" s="7"/>
      <c r="T133" s="7"/>
      <c r="U133" s="7"/>
      <c r="V133" s="7"/>
      <c r="W133" s="7"/>
      <c r="X133" s="7"/>
    </row>
    <row r="134" spans="1:24" s="11" customFormat="1" ht="14.5" x14ac:dyDescent="0.35">
      <c r="A134" s="84" t="s">
        <v>207</v>
      </c>
      <c r="B134" s="153">
        <v>5.2542372881355899</v>
      </c>
      <c r="C134" s="158">
        <v>5.2356020942408401</v>
      </c>
      <c r="D134" s="218">
        <f t="shared" ref="D134:D165" si="4">C134-B134</f>
        <v>-1.8635193894749769E-2</v>
      </c>
      <c r="E134" s="166">
        <v>1770</v>
      </c>
      <c r="F134" s="163">
        <v>1719</v>
      </c>
      <c r="G134" s="37"/>
      <c r="H134" s="73"/>
      <c r="I134" s="7"/>
      <c r="J134" s="7"/>
      <c r="K134" s="7"/>
      <c r="L134" s="7"/>
      <c r="M134" s="7"/>
      <c r="N134" s="7"/>
      <c r="O134" s="7"/>
      <c r="P134" s="7"/>
      <c r="Q134" s="7"/>
      <c r="R134" s="7"/>
      <c r="S134" s="7"/>
      <c r="T134" s="7"/>
      <c r="U134" s="7"/>
      <c r="V134" s="7"/>
      <c r="W134" s="7"/>
      <c r="X134" s="7"/>
    </row>
    <row r="135" spans="1:24" s="11" customFormat="1" ht="14.5" x14ac:dyDescent="0.35">
      <c r="A135" s="85" t="s">
        <v>106</v>
      </c>
      <c r="B135" s="154">
        <v>7.0796460176991198</v>
      </c>
      <c r="C135" s="159">
        <v>5.2173913043478297</v>
      </c>
      <c r="D135" s="208">
        <f t="shared" si="4"/>
        <v>-1.8622547133512901</v>
      </c>
      <c r="E135" s="165">
        <v>339</v>
      </c>
      <c r="F135" s="162">
        <v>345</v>
      </c>
      <c r="G135" s="37"/>
      <c r="H135" s="73"/>
      <c r="I135" s="7"/>
      <c r="J135" s="7"/>
      <c r="K135" s="7"/>
      <c r="L135" s="7"/>
      <c r="M135" s="7"/>
      <c r="N135" s="7"/>
      <c r="O135" s="7"/>
      <c r="P135" s="7"/>
      <c r="Q135" s="7"/>
      <c r="R135" s="7"/>
      <c r="S135" s="7"/>
      <c r="T135" s="7"/>
      <c r="U135" s="7"/>
      <c r="V135" s="7"/>
      <c r="W135" s="7"/>
      <c r="X135" s="7"/>
    </row>
    <row r="136" spans="1:24" s="11" customFormat="1" ht="14.5" x14ac:dyDescent="0.35">
      <c r="A136" s="84" t="s">
        <v>358</v>
      </c>
      <c r="B136" s="153">
        <v>5.0513022888713497</v>
      </c>
      <c r="C136" s="158">
        <v>5.1542366263178403</v>
      </c>
      <c r="D136" s="207">
        <f t="shared" si="4"/>
        <v>0.10293433744649061</v>
      </c>
      <c r="E136" s="166">
        <v>7602</v>
      </c>
      <c r="F136" s="163">
        <v>7683</v>
      </c>
      <c r="G136" s="37"/>
      <c r="H136" s="73"/>
      <c r="I136" s="7"/>
      <c r="J136" s="7"/>
      <c r="K136" s="7"/>
      <c r="L136" s="7"/>
      <c r="M136" s="7"/>
      <c r="N136" s="7"/>
      <c r="O136" s="7"/>
      <c r="P136" s="7"/>
      <c r="Q136" s="7"/>
      <c r="R136" s="7"/>
      <c r="S136" s="7"/>
      <c r="T136" s="7"/>
      <c r="U136" s="7"/>
      <c r="V136" s="7"/>
      <c r="W136" s="7"/>
      <c r="X136" s="7"/>
    </row>
    <row r="137" spans="1:24" s="11" customFormat="1" ht="14.5" x14ac:dyDescent="0.35">
      <c r="A137" s="85" t="s">
        <v>152</v>
      </c>
      <c r="B137" s="154">
        <v>4.5679012345679002</v>
      </c>
      <c r="C137" s="159">
        <v>5.0235017626321996</v>
      </c>
      <c r="D137" s="206">
        <f t="shared" si="4"/>
        <v>0.4556005280642994</v>
      </c>
      <c r="E137" s="165">
        <v>9720</v>
      </c>
      <c r="F137" s="162">
        <v>10212</v>
      </c>
      <c r="G137" s="37"/>
      <c r="H137" s="73"/>
      <c r="I137" s="7"/>
      <c r="J137" s="7"/>
      <c r="K137" s="7"/>
      <c r="L137" s="7"/>
      <c r="M137" s="7"/>
      <c r="N137" s="7"/>
      <c r="O137" s="7"/>
      <c r="P137" s="7"/>
      <c r="Q137" s="7"/>
      <c r="R137" s="7"/>
      <c r="S137" s="7"/>
      <c r="T137" s="7"/>
      <c r="U137" s="7"/>
      <c r="V137" s="7"/>
      <c r="W137" s="7"/>
      <c r="X137" s="7"/>
    </row>
    <row r="138" spans="1:24" s="11" customFormat="1" ht="14.5" x14ac:dyDescent="0.35">
      <c r="A138" s="84" t="s">
        <v>208</v>
      </c>
      <c r="B138" s="153">
        <v>8.5714285714285694</v>
      </c>
      <c r="C138" s="158">
        <v>5</v>
      </c>
      <c r="D138" s="209">
        <f t="shared" si="4"/>
        <v>-3.5714285714285694</v>
      </c>
      <c r="E138" s="166">
        <v>210</v>
      </c>
      <c r="F138" s="163">
        <v>240</v>
      </c>
      <c r="G138" s="37"/>
      <c r="H138" s="73"/>
      <c r="I138" s="7"/>
      <c r="J138" s="7"/>
      <c r="K138" s="7"/>
      <c r="L138" s="7"/>
      <c r="M138" s="7"/>
      <c r="N138" s="7"/>
      <c r="O138" s="7"/>
      <c r="P138" s="7"/>
      <c r="Q138" s="7"/>
      <c r="R138" s="7"/>
      <c r="S138" s="7"/>
      <c r="T138" s="7"/>
      <c r="U138" s="7"/>
      <c r="V138" s="7"/>
      <c r="W138" s="7"/>
      <c r="X138" s="7"/>
    </row>
    <row r="139" spans="1:24" s="11" customFormat="1" ht="14.5" x14ac:dyDescent="0.35">
      <c r="A139" s="85" t="s">
        <v>209</v>
      </c>
      <c r="B139" s="154">
        <v>4.3478260869565197</v>
      </c>
      <c r="C139" s="159">
        <v>4.9180327868852496</v>
      </c>
      <c r="D139" s="206">
        <f t="shared" si="4"/>
        <v>0.57020669992872985</v>
      </c>
      <c r="E139" s="165">
        <v>138</v>
      </c>
      <c r="F139" s="162">
        <v>183</v>
      </c>
      <c r="G139" s="37"/>
      <c r="H139" s="73"/>
      <c r="I139" s="7"/>
      <c r="J139" s="7"/>
      <c r="K139" s="7"/>
      <c r="L139" s="7"/>
      <c r="M139" s="7"/>
      <c r="N139" s="7"/>
      <c r="O139" s="7"/>
      <c r="P139" s="7"/>
      <c r="Q139" s="7"/>
      <c r="R139" s="7"/>
      <c r="S139" s="7"/>
      <c r="T139" s="7"/>
      <c r="U139" s="7"/>
      <c r="V139" s="7"/>
      <c r="W139" s="7"/>
      <c r="X139" s="7"/>
    </row>
    <row r="140" spans="1:24" s="11" customFormat="1" ht="14.5" x14ac:dyDescent="0.35">
      <c r="A140" s="84" t="s">
        <v>107</v>
      </c>
      <c r="B140" s="153">
        <v>8.2191780821917799</v>
      </c>
      <c r="C140" s="158">
        <v>4.7619047619047601</v>
      </c>
      <c r="D140" s="209">
        <f t="shared" si="4"/>
        <v>-3.4572733202870198</v>
      </c>
      <c r="E140" s="166">
        <v>219</v>
      </c>
      <c r="F140" s="163">
        <v>189</v>
      </c>
      <c r="G140" s="37"/>
      <c r="H140" s="73"/>
      <c r="I140" s="7"/>
      <c r="J140" s="7"/>
      <c r="K140" s="7"/>
      <c r="L140" s="7"/>
      <c r="M140" s="7"/>
      <c r="N140" s="7"/>
      <c r="O140" s="7"/>
      <c r="P140" s="7"/>
      <c r="Q140" s="7"/>
      <c r="R140" s="7"/>
      <c r="S140" s="7"/>
      <c r="T140" s="7"/>
      <c r="U140" s="7"/>
      <c r="V140" s="7"/>
      <c r="W140" s="7"/>
      <c r="X140" s="7"/>
    </row>
    <row r="141" spans="1:24" s="11" customFormat="1" ht="14.5" x14ac:dyDescent="0.35">
      <c r="A141" s="85" t="s">
        <v>108</v>
      </c>
      <c r="B141" s="154">
        <v>3.0303030303030298</v>
      </c>
      <c r="C141" s="159">
        <v>4.7619047619047601</v>
      </c>
      <c r="D141" s="206">
        <f t="shared" si="4"/>
        <v>1.7316017316017303</v>
      </c>
      <c r="E141" s="165">
        <v>99</v>
      </c>
      <c r="F141" s="162">
        <v>126</v>
      </c>
      <c r="G141" s="37"/>
      <c r="H141" s="73"/>
      <c r="I141" s="7"/>
      <c r="J141" s="7"/>
      <c r="K141" s="7"/>
      <c r="L141" s="7"/>
      <c r="M141" s="7"/>
      <c r="N141" s="7"/>
      <c r="O141" s="7"/>
      <c r="P141" s="7"/>
      <c r="Q141" s="7"/>
      <c r="R141" s="7"/>
      <c r="S141" s="7"/>
      <c r="T141" s="7"/>
      <c r="U141" s="7"/>
      <c r="V141" s="7"/>
      <c r="W141" s="7"/>
      <c r="X141" s="7"/>
    </row>
    <row r="142" spans="1:24" s="11" customFormat="1" ht="14.5" x14ac:dyDescent="0.35">
      <c r="A142" s="84" t="s">
        <v>210</v>
      </c>
      <c r="B142" s="153">
        <v>3.7037037037037002</v>
      </c>
      <c r="C142" s="158">
        <v>4.6875</v>
      </c>
      <c r="D142" s="207">
        <f t="shared" si="4"/>
        <v>0.98379629629629983</v>
      </c>
      <c r="E142" s="166">
        <v>162</v>
      </c>
      <c r="F142" s="163">
        <v>192</v>
      </c>
      <c r="G142" s="37"/>
      <c r="H142" s="73"/>
      <c r="I142" s="7"/>
      <c r="J142" s="7"/>
      <c r="K142" s="7"/>
      <c r="L142" s="7"/>
      <c r="M142" s="7"/>
      <c r="N142" s="7"/>
      <c r="O142" s="7"/>
      <c r="P142" s="7"/>
      <c r="Q142" s="7"/>
      <c r="R142" s="7"/>
      <c r="S142" s="7"/>
      <c r="T142" s="7"/>
      <c r="U142" s="7"/>
      <c r="V142" s="7"/>
      <c r="W142" s="7"/>
      <c r="X142" s="7"/>
    </row>
    <row r="143" spans="1:24" s="11" customFormat="1" ht="14.5" x14ac:dyDescent="0.35">
      <c r="A143" s="85" t="s">
        <v>109</v>
      </c>
      <c r="B143" s="154">
        <v>3.6363636363636398</v>
      </c>
      <c r="C143" s="159">
        <v>4.64684014869888</v>
      </c>
      <c r="D143" s="206">
        <f t="shared" si="4"/>
        <v>1.0104765123352402</v>
      </c>
      <c r="E143" s="165">
        <v>1485</v>
      </c>
      <c r="F143" s="162">
        <v>1614</v>
      </c>
      <c r="G143" s="37"/>
      <c r="H143" s="73"/>
      <c r="I143" s="7"/>
      <c r="J143" s="7"/>
      <c r="K143" s="7"/>
      <c r="L143" s="7"/>
      <c r="M143" s="7"/>
      <c r="N143" s="7"/>
      <c r="O143" s="7"/>
      <c r="P143" s="7"/>
      <c r="Q143" s="7"/>
      <c r="R143" s="7"/>
      <c r="S143" s="7"/>
      <c r="T143" s="7"/>
      <c r="U143" s="7"/>
      <c r="V143" s="7"/>
      <c r="W143" s="7"/>
      <c r="X143" s="7"/>
    </row>
    <row r="144" spans="1:24" s="11" customFormat="1" ht="14.5" x14ac:dyDescent="0.35">
      <c r="A144" s="84" t="s">
        <v>110</v>
      </c>
      <c r="B144" s="153">
        <v>4.1379310344827598</v>
      </c>
      <c r="C144" s="158">
        <v>4.42718446601942</v>
      </c>
      <c r="D144" s="207">
        <f t="shared" si="4"/>
        <v>0.28925343153666017</v>
      </c>
      <c r="E144" s="166">
        <v>7395</v>
      </c>
      <c r="F144" s="163">
        <v>7725</v>
      </c>
      <c r="G144" s="37"/>
      <c r="H144" s="73"/>
      <c r="I144" s="7"/>
      <c r="J144" s="7"/>
      <c r="K144" s="7"/>
      <c r="L144" s="7"/>
      <c r="M144" s="7"/>
      <c r="N144" s="7"/>
      <c r="O144" s="7"/>
      <c r="P144" s="7"/>
      <c r="Q144" s="7"/>
      <c r="R144" s="7"/>
      <c r="S144" s="7"/>
      <c r="T144" s="7"/>
      <c r="U144" s="7"/>
      <c r="V144" s="7"/>
      <c r="W144" s="7"/>
      <c r="X144" s="7"/>
    </row>
    <row r="145" spans="1:24" s="11" customFormat="1" ht="14.5" x14ac:dyDescent="0.35">
      <c r="A145" s="85" t="s">
        <v>211</v>
      </c>
      <c r="B145" s="154">
        <v>3.92441860465116</v>
      </c>
      <c r="C145" s="159">
        <v>4.41767068273092</v>
      </c>
      <c r="D145" s="206">
        <f t="shared" si="4"/>
        <v>0.49325207807976001</v>
      </c>
      <c r="E145" s="165">
        <v>2064</v>
      </c>
      <c r="F145" s="162">
        <v>2241</v>
      </c>
      <c r="G145" s="37"/>
      <c r="H145" s="73"/>
      <c r="I145" s="7"/>
      <c r="J145" s="7"/>
      <c r="K145" s="7"/>
      <c r="L145" s="7"/>
      <c r="M145" s="7"/>
      <c r="N145" s="7"/>
      <c r="O145" s="7"/>
      <c r="P145" s="7"/>
      <c r="Q145" s="7"/>
      <c r="R145" s="7"/>
      <c r="S145" s="7"/>
      <c r="T145" s="7"/>
      <c r="U145" s="7"/>
      <c r="V145" s="7"/>
      <c r="W145" s="7"/>
      <c r="X145" s="7"/>
    </row>
    <row r="146" spans="1:24" s="11" customFormat="1" ht="14.5" x14ac:dyDescent="0.35">
      <c r="A146" s="84" t="s">
        <v>111</v>
      </c>
      <c r="B146" s="153">
        <v>10.869565217391299</v>
      </c>
      <c r="C146" s="158">
        <v>4.3478260869565197</v>
      </c>
      <c r="D146" s="209">
        <f t="shared" si="4"/>
        <v>-6.5217391304347796</v>
      </c>
      <c r="E146" s="166">
        <v>138</v>
      </c>
      <c r="F146" s="163">
        <v>138</v>
      </c>
      <c r="G146" s="37"/>
      <c r="H146" s="73"/>
      <c r="I146" s="7"/>
      <c r="J146" s="7"/>
      <c r="K146" s="7"/>
      <c r="L146" s="7"/>
      <c r="M146" s="7"/>
      <c r="N146" s="7"/>
      <c r="O146" s="7"/>
      <c r="P146" s="7"/>
      <c r="Q146" s="7"/>
      <c r="R146" s="7"/>
      <c r="S146" s="7"/>
      <c r="T146" s="7"/>
      <c r="U146" s="7"/>
      <c r="V146" s="7"/>
      <c r="W146" s="7"/>
      <c r="X146" s="7"/>
    </row>
    <row r="147" spans="1:24" s="11" customFormat="1" ht="14.5" x14ac:dyDescent="0.35">
      <c r="A147" s="85" t="s">
        <v>212</v>
      </c>
      <c r="B147" s="154">
        <v>4.5454545454545503</v>
      </c>
      <c r="C147" s="159">
        <v>4.3010752688171996</v>
      </c>
      <c r="D147" s="208">
        <f t="shared" si="4"/>
        <v>-0.24437927663735071</v>
      </c>
      <c r="E147" s="165">
        <v>330</v>
      </c>
      <c r="F147" s="162">
        <v>279</v>
      </c>
      <c r="G147" s="37"/>
      <c r="H147" s="73"/>
      <c r="I147" s="7"/>
      <c r="J147" s="7"/>
      <c r="K147" s="7"/>
      <c r="L147" s="7"/>
      <c r="M147" s="7"/>
      <c r="N147" s="7"/>
      <c r="O147" s="7"/>
      <c r="P147" s="7"/>
      <c r="Q147" s="7"/>
      <c r="R147" s="7"/>
      <c r="S147" s="7"/>
      <c r="T147" s="7"/>
      <c r="U147" s="7"/>
      <c r="V147" s="7"/>
      <c r="W147" s="7"/>
      <c r="X147" s="7"/>
    </row>
    <row r="148" spans="1:24" s="11" customFormat="1" ht="14.5" x14ac:dyDescent="0.35">
      <c r="A148" s="84" t="s">
        <v>213</v>
      </c>
      <c r="B148" s="153">
        <v>6.2240663900414903</v>
      </c>
      <c r="C148" s="158">
        <v>4.2735042735042699</v>
      </c>
      <c r="D148" s="209">
        <f t="shared" si="4"/>
        <v>-1.9505621165372204</v>
      </c>
      <c r="E148" s="166">
        <v>723</v>
      </c>
      <c r="F148" s="163">
        <v>702</v>
      </c>
      <c r="G148" s="37"/>
      <c r="H148" s="73"/>
      <c r="I148" s="7"/>
      <c r="J148" s="7"/>
      <c r="K148" s="7"/>
      <c r="L148" s="7"/>
      <c r="M148" s="7"/>
      <c r="N148" s="7"/>
      <c r="O148" s="7"/>
      <c r="P148" s="7"/>
      <c r="Q148" s="7"/>
      <c r="R148" s="7"/>
      <c r="S148" s="7"/>
      <c r="T148" s="7"/>
      <c r="U148" s="7"/>
      <c r="V148" s="7"/>
      <c r="W148" s="7"/>
      <c r="X148" s="7"/>
    </row>
    <row r="149" spans="1:24" s="11" customFormat="1" ht="14.5" x14ac:dyDescent="0.35">
      <c r="A149" s="85" t="s">
        <v>214</v>
      </c>
      <c r="B149" s="154">
        <v>4.7745358090185697</v>
      </c>
      <c r="C149" s="159">
        <v>4.2527339003645199</v>
      </c>
      <c r="D149" s="208">
        <f t="shared" si="4"/>
        <v>-0.52180190865404974</v>
      </c>
      <c r="E149" s="165">
        <v>2262</v>
      </c>
      <c r="F149" s="162">
        <v>2469</v>
      </c>
      <c r="G149" s="37"/>
      <c r="H149" s="73"/>
      <c r="I149" s="7"/>
      <c r="J149" s="7"/>
      <c r="K149" s="7"/>
      <c r="L149" s="7"/>
      <c r="M149" s="7"/>
      <c r="N149" s="7"/>
      <c r="O149" s="7"/>
      <c r="P149" s="7"/>
      <c r="Q149" s="7"/>
      <c r="R149" s="7"/>
      <c r="S149" s="7"/>
      <c r="T149" s="7"/>
      <c r="U149" s="7"/>
      <c r="V149" s="7"/>
      <c r="W149" s="7"/>
      <c r="X149" s="7"/>
    </row>
    <row r="150" spans="1:24" s="11" customFormat="1" ht="14.5" x14ac:dyDescent="0.35">
      <c r="A150" s="84" t="s">
        <v>215</v>
      </c>
      <c r="B150" s="153">
        <v>4.1775456919060101</v>
      </c>
      <c r="C150" s="158">
        <v>4.1237113402061896</v>
      </c>
      <c r="D150" s="209">
        <f t="shared" si="4"/>
        <v>-5.3834351699820537E-2</v>
      </c>
      <c r="E150" s="166">
        <v>1149</v>
      </c>
      <c r="F150" s="163">
        <v>1164</v>
      </c>
      <c r="G150" s="37"/>
      <c r="H150" s="73"/>
      <c r="I150" s="7"/>
      <c r="J150" s="7"/>
      <c r="K150" s="7"/>
      <c r="L150" s="7"/>
      <c r="M150" s="7"/>
      <c r="N150" s="7"/>
      <c r="O150" s="7"/>
      <c r="P150" s="7"/>
      <c r="Q150" s="7"/>
      <c r="R150" s="7"/>
      <c r="S150" s="7"/>
      <c r="T150" s="7"/>
      <c r="U150" s="7"/>
      <c r="V150" s="7"/>
      <c r="W150" s="7"/>
      <c r="X150" s="7"/>
    </row>
    <row r="151" spans="1:24" s="11" customFormat="1" ht="14.5" x14ac:dyDescent="0.35">
      <c r="A151" s="85" t="s">
        <v>216</v>
      </c>
      <c r="B151" s="154">
        <v>4.6979865771812097</v>
      </c>
      <c r="C151" s="159">
        <v>4.0268456375838904</v>
      </c>
      <c r="D151" s="208">
        <f t="shared" si="4"/>
        <v>-0.67114093959731935</v>
      </c>
      <c r="E151" s="165">
        <v>447</v>
      </c>
      <c r="F151" s="162">
        <v>447</v>
      </c>
      <c r="G151" s="37"/>
      <c r="H151" s="73"/>
      <c r="I151" s="7"/>
      <c r="J151" s="7"/>
      <c r="K151" s="7"/>
      <c r="L151" s="7"/>
      <c r="M151" s="7"/>
      <c r="N151" s="7"/>
      <c r="O151" s="7"/>
      <c r="P151" s="7"/>
      <c r="Q151" s="7"/>
      <c r="R151" s="7"/>
      <c r="S151" s="7"/>
      <c r="T151" s="7"/>
      <c r="U151" s="7"/>
      <c r="V151" s="7"/>
      <c r="W151" s="7"/>
      <c r="X151" s="7"/>
    </row>
    <row r="152" spans="1:24" s="11" customFormat="1" ht="14.5" x14ac:dyDescent="0.35">
      <c r="A152" s="84" t="s">
        <v>217</v>
      </c>
      <c r="B152" s="153">
        <v>3.0571992110453698</v>
      </c>
      <c r="C152" s="158">
        <v>4.0142729705619997</v>
      </c>
      <c r="D152" s="207">
        <f t="shared" si="4"/>
        <v>0.95707375951662987</v>
      </c>
      <c r="E152" s="166">
        <v>3042</v>
      </c>
      <c r="F152" s="163">
        <v>3363</v>
      </c>
      <c r="G152" s="37"/>
      <c r="H152" s="73"/>
      <c r="I152" s="7"/>
      <c r="J152" s="7"/>
      <c r="K152" s="7"/>
      <c r="L152" s="7"/>
      <c r="M152" s="7"/>
      <c r="N152" s="7"/>
      <c r="O152" s="7"/>
      <c r="P152" s="7"/>
      <c r="Q152" s="7"/>
      <c r="R152" s="7"/>
      <c r="S152" s="7"/>
      <c r="T152" s="7"/>
      <c r="U152" s="7"/>
      <c r="V152" s="7"/>
      <c r="W152" s="7"/>
      <c r="X152" s="7"/>
    </row>
    <row r="153" spans="1:24" s="11" customFormat="1" ht="14.5" x14ac:dyDescent="0.35">
      <c r="A153" s="85" t="s">
        <v>112</v>
      </c>
      <c r="B153" s="154">
        <v>5.3811659192825099</v>
      </c>
      <c r="C153" s="159">
        <v>4</v>
      </c>
      <c r="D153" s="208">
        <f t="shared" si="4"/>
        <v>-1.3811659192825099</v>
      </c>
      <c r="E153" s="165">
        <v>669</v>
      </c>
      <c r="F153" s="162">
        <v>675</v>
      </c>
      <c r="G153" s="37"/>
      <c r="H153" s="73"/>
      <c r="I153" s="7"/>
      <c r="J153" s="7"/>
      <c r="K153" s="7"/>
      <c r="L153" s="7"/>
      <c r="M153" s="7"/>
      <c r="N153" s="7"/>
      <c r="O153" s="7"/>
      <c r="P153" s="7"/>
      <c r="Q153" s="7"/>
      <c r="R153" s="7"/>
      <c r="S153" s="7"/>
      <c r="T153" s="7"/>
      <c r="U153" s="7"/>
      <c r="V153" s="7"/>
      <c r="W153" s="7"/>
      <c r="X153" s="7"/>
    </row>
    <row r="154" spans="1:24" s="11" customFormat="1" ht="14.5" x14ac:dyDescent="0.35">
      <c r="A154" s="84" t="s">
        <v>113</v>
      </c>
      <c r="B154" s="153">
        <v>3.7313432835820901</v>
      </c>
      <c r="C154" s="158">
        <v>3.9682539682539701</v>
      </c>
      <c r="D154" s="207">
        <f t="shared" si="4"/>
        <v>0.23691068467188003</v>
      </c>
      <c r="E154" s="166">
        <v>402</v>
      </c>
      <c r="F154" s="163">
        <v>378</v>
      </c>
      <c r="G154" s="37"/>
      <c r="H154" s="73"/>
      <c r="I154" s="7"/>
      <c r="J154" s="7"/>
      <c r="K154" s="7"/>
      <c r="L154" s="7"/>
      <c r="M154" s="7"/>
      <c r="N154" s="7"/>
      <c r="O154" s="7"/>
      <c r="P154" s="7"/>
      <c r="Q154" s="7"/>
      <c r="R154" s="7"/>
      <c r="S154" s="7"/>
      <c r="T154" s="7"/>
      <c r="U154" s="7"/>
      <c r="V154" s="7"/>
      <c r="W154" s="7"/>
      <c r="X154" s="7"/>
    </row>
    <row r="155" spans="1:24" s="11" customFormat="1" ht="16.5" x14ac:dyDescent="0.35">
      <c r="A155" s="85" t="s">
        <v>137</v>
      </c>
      <c r="B155" s="154"/>
      <c r="C155" s="159">
        <v>3.9647577092511002</v>
      </c>
      <c r="D155" s="206">
        <v>4</v>
      </c>
      <c r="E155" s="165"/>
      <c r="F155" s="162">
        <v>681</v>
      </c>
      <c r="G155" s="37"/>
      <c r="H155" s="73"/>
      <c r="I155" s="7"/>
      <c r="J155" s="7"/>
      <c r="K155" s="7"/>
      <c r="L155" s="7"/>
      <c r="M155" s="7"/>
      <c r="N155" s="7"/>
      <c r="O155" s="7"/>
      <c r="P155" s="7"/>
      <c r="Q155" s="7"/>
      <c r="R155" s="7"/>
      <c r="S155" s="7"/>
      <c r="T155" s="7"/>
      <c r="U155" s="7"/>
      <c r="V155" s="7"/>
      <c r="W155" s="7"/>
      <c r="X155" s="7"/>
    </row>
    <row r="156" spans="1:24" s="11" customFormat="1" ht="14.5" x14ac:dyDescent="0.35">
      <c r="A156" s="84" t="s">
        <v>218</v>
      </c>
      <c r="B156" s="153">
        <v>3.2590051457975999</v>
      </c>
      <c r="C156" s="158">
        <v>3.9156626506024099</v>
      </c>
      <c r="D156" s="207">
        <f t="shared" si="4"/>
        <v>0.65665750480481</v>
      </c>
      <c r="E156" s="166">
        <v>1749</v>
      </c>
      <c r="F156" s="163">
        <v>1992</v>
      </c>
      <c r="G156" s="37"/>
      <c r="H156" s="73"/>
      <c r="I156" s="7"/>
      <c r="J156" s="7"/>
      <c r="K156" s="7"/>
      <c r="L156" s="7"/>
      <c r="M156" s="7"/>
      <c r="N156" s="7"/>
      <c r="O156" s="7"/>
      <c r="P156" s="7"/>
      <c r="Q156" s="7"/>
      <c r="R156" s="7"/>
      <c r="S156" s="7"/>
      <c r="T156" s="7"/>
      <c r="U156" s="7"/>
      <c r="V156" s="7"/>
      <c r="W156" s="7"/>
      <c r="X156" s="7"/>
    </row>
    <row r="157" spans="1:24" s="11" customFormat="1" ht="14.5" x14ac:dyDescent="0.35">
      <c r="A157" s="85" t="s">
        <v>219</v>
      </c>
      <c r="B157" s="154">
        <v>3.2374100719424499</v>
      </c>
      <c r="C157" s="159">
        <v>3.8194444444444402</v>
      </c>
      <c r="D157" s="206">
        <f t="shared" si="4"/>
        <v>0.5820343725019903</v>
      </c>
      <c r="E157" s="165">
        <v>834</v>
      </c>
      <c r="F157" s="162">
        <v>864</v>
      </c>
      <c r="G157" s="37"/>
      <c r="H157" s="73"/>
      <c r="I157" s="7"/>
      <c r="J157" s="7"/>
      <c r="K157" s="7"/>
      <c r="L157" s="7"/>
      <c r="M157" s="7"/>
      <c r="N157" s="7"/>
      <c r="O157" s="7"/>
      <c r="P157" s="7"/>
      <c r="Q157" s="7"/>
      <c r="R157" s="7"/>
      <c r="S157" s="7"/>
      <c r="T157" s="7"/>
      <c r="U157" s="7"/>
      <c r="V157" s="7"/>
      <c r="W157" s="7"/>
      <c r="X157" s="7"/>
    </row>
    <row r="158" spans="1:24" s="11" customFormat="1" ht="14.5" x14ac:dyDescent="0.35">
      <c r="A158" s="84" t="s">
        <v>114</v>
      </c>
      <c r="B158" s="153">
        <v>3.3112582781456998</v>
      </c>
      <c r="C158" s="158">
        <v>3.79746835443038</v>
      </c>
      <c r="D158" s="207">
        <f t="shared" si="4"/>
        <v>0.48621007628468016</v>
      </c>
      <c r="E158" s="166">
        <v>453</v>
      </c>
      <c r="F158" s="163">
        <v>474</v>
      </c>
      <c r="G158" s="37"/>
      <c r="H158" s="73"/>
      <c r="I158" s="7"/>
      <c r="J158" s="7"/>
      <c r="K158" s="7"/>
      <c r="L158" s="7"/>
      <c r="M158" s="7"/>
      <c r="N158" s="7"/>
      <c r="O158" s="7"/>
      <c r="P158" s="7"/>
      <c r="Q158" s="7"/>
      <c r="R158" s="7"/>
      <c r="S158" s="7"/>
      <c r="T158" s="7"/>
      <c r="U158" s="7"/>
      <c r="V158" s="7"/>
      <c r="W158" s="7"/>
      <c r="X158" s="7"/>
    </row>
    <row r="159" spans="1:24" s="11" customFormat="1" ht="14.5" x14ac:dyDescent="0.35">
      <c r="A159" s="85" t="s">
        <v>115</v>
      </c>
      <c r="B159" s="154">
        <v>4</v>
      </c>
      <c r="C159" s="159">
        <v>3.5714285714285698</v>
      </c>
      <c r="D159" s="208">
        <f t="shared" si="4"/>
        <v>-0.42857142857143016</v>
      </c>
      <c r="E159" s="165">
        <v>150</v>
      </c>
      <c r="F159" s="162">
        <v>168</v>
      </c>
      <c r="G159" s="37"/>
      <c r="H159" s="73"/>
      <c r="I159" s="7"/>
      <c r="J159" s="7"/>
      <c r="K159" s="7"/>
      <c r="L159" s="7"/>
      <c r="M159" s="7"/>
      <c r="N159" s="7"/>
      <c r="O159" s="7"/>
      <c r="P159" s="7"/>
      <c r="Q159" s="7"/>
      <c r="R159" s="7"/>
      <c r="S159" s="7"/>
      <c r="T159" s="7"/>
      <c r="U159" s="7"/>
      <c r="V159" s="7"/>
      <c r="W159" s="7"/>
      <c r="X159" s="7"/>
    </row>
    <row r="160" spans="1:24" s="11" customFormat="1" ht="14.5" x14ac:dyDescent="0.35">
      <c r="A160" s="84" t="s">
        <v>44</v>
      </c>
      <c r="B160" s="153">
        <v>3.7214443625644802</v>
      </c>
      <c r="C160" s="158">
        <v>3.5538752362949002</v>
      </c>
      <c r="D160" s="209">
        <f t="shared" si="4"/>
        <v>-0.16756912626957998</v>
      </c>
      <c r="E160" s="166">
        <v>8142</v>
      </c>
      <c r="F160" s="163">
        <v>7935</v>
      </c>
      <c r="G160" s="37"/>
      <c r="H160" s="73"/>
      <c r="I160" s="7"/>
      <c r="J160" s="7"/>
      <c r="K160" s="7"/>
      <c r="L160" s="7"/>
      <c r="M160" s="7"/>
      <c r="N160" s="7"/>
      <c r="O160" s="7"/>
      <c r="P160" s="7"/>
      <c r="Q160" s="7"/>
      <c r="R160" s="7"/>
      <c r="S160" s="7"/>
      <c r="T160" s="7"/>
      <c r="U160" s="7"/>
      <c r="V160" s="7"/>
      <c r="W160" s="7"/>
      <c r="X160" s="7"/>
    </row>
    <row r="161" spans="1:24" s="11" customFormat="1" ht="14.5" x14ac:dyDescent="0.35">
      <c r="A161" s="85" t="s">
        <v>116</v>
      </c>
      <c r="B161" s="154">
        <v>4.5112781954887202</v>
      </c>
      <c r="C161" s="159">
        <v>3.4749034749034799</v>
      </c>
      <c r="D161" s="208">
        <f t="shared" si="4"/>
        <v>-1.0363747205852403</v>
      </c>
      <c r="E161" s="165">
        <v>1197</v>
      </c>
      <c r="F161" s="162">
        <v>1554</v>
      </c>
      <c r="G161" s="37"/>
      <c r="H161" s="73"/>
      <c r="I161" s="7"/>
      <c r="J161" s="7"/>
      <c r="K161" s="7"/>
      <c r="L161" s="7"/>
      <c r="M161" s="7"/>
      <c r="N161" s="7"/>
      <c r="O161" s="7"/>
      <c r="P161" s="7"/>
      <c r="Q161" s="7"/>
      <c r="R161" s="7"/>
      <c r="S161" s="7"/>
      <c r="T161" s="7"/>
      <c r="U161" s="7"/>
      <c r="V161" s="7"/>
      <c r="W161" s="7"/>
      <c r="X161" s="7"/>
    </row>
    <row r="162" spans="1:24" s="11" customFormat="1" ht="14.5" x14ac:dyDescent="0.35">
      <c r="A162" s="84" t="s">
        <v>11</v>
      </c>
      <c r="B162" s="153">
        <v>3.0914826498422698</v>
      </c>
      <c r="C162" s="158">
        <v>3.4697855750487299</v>
      </c>
      <c r="D162" s="207">
        <f t="shared" si="4"/>
        <v>0.37830292520646003</v>
      </c>
      <c r="E162" s="166">
        <v>14265</v>
      </c>
      <c r="F162" s="163">
        <v>15390</v>
      </c>
      <c r="G162" s="37"/>
      <c r="H162" s="73"/>
      <c r="I162" s="7"/>
      <c r="J162" s="7"/>
      <c r="K162" s="7"/>
      <c r="L162" s="7"/>
      <c r="M162" s="7"/>
      <c r="N162" s="7"/>
      <c r="O162" s="7"/>
      <c r="P162" s="7"/>
      <c r="Q162" s="7"/>
      <c r="R162" s="7"/>
      <c r="S162" s="7"/>
      <c r="T162" s="7"/>
      <c r="U162" s="7"/>
      <c r="V162" s="7"/>
      <c r="W162" s="7"/>
      <c r="X162" s="7"/>
    </row>
    <row r="163" spans="1:24" s="11" customFormat="1" ht="14.5" x14ac:dyDescent="0.35">
      <c r="A163" s="85" t="s">
        <v>220</v>
      </c>
      <c r="B163" s="154">
        <v>1.0989010989011001</v>
      </c>
      <c r="C163" s="159">
        <v>3.4334763948497899</v>
      </c>
      <c r="D163" s="206">
        <f t="shared" si="4"/>
        <v>2.3345752959486896</v>
      </c>
      <c r="E163" s="165">
        <v>546</v>
      </c>
      <c r="F163" s="162">
        <v>699</v>
      </c>
      <c r="G163" s="37"/>
      <c r="H163" s="73"/>
      <c r="I163" s="7"/>
      <c r="J163" s="7"/>
      <c r="K163" s="7"/>
      <c r="L163" s="7"/>
      <c r="M163" s="7"/>
      <c r="N163" s="7"/>
      <c r="O163" s="7"/>
      <c r="P163" s="7"/>
      <c r="Q163" s="7"/>
      <c r="R163" s="7"/>
      <c r="S163" s="7"/>
      <c r="T163" s="7"/>
      <c r="U163" s="7"/>
      <c r="V163" s="7"/>
      <c r="W163" s="7"/>
      <c r="X163" s="7"/>
    </row>
    <row r="164" spans="1:24" s="11" customFormat="1" ht="14.5" x14ac:dyDescent="0.35">
      <c r="A164" s="84" t="s">
        <v>117</v>
      </c>
      <c r="B164" s="153">
        <v>4.6099290780141802</v>
      </c>
      <c r="C164" s="158">
        <v>3.3942558746736302</v>
      </c>
      <c r="D164" s="209">
        <f t="shared" si="4"/>
        <v>-1.21567320334055</v>
      </c>
      <c r="E164" s="166">
        <v>846</v>
      </c>
      <c r="F164" s="163">
        <v>1149</v>
      </c>
      <c r="G164" s="37"/>
      <c r="H164" s="73"/>
      <c r="I164" s="7"/>
      <c r="J164" s="7"/>
      <c r="K164" s="7"/>
      <c r="L164" s="7"/>
      <c r="M164" s="7"/>
      <c r="N164" s="7"/>
      <c r="O164" s="7"/>
      <c r="P164" s="7"/>
      <c r="Q164" s="7"/>
      <c r="R164" s="7"/>
      <c r="S164" s="7"/>
      <c r="T164" s="7"/>
      <c r="U164" s="7"/>
      <c r="V164" s="7"/>
      <c r="W164" s="7"/>
      <c r="X164" s="7"/>
    </row>
    <row r="165" spans="1:24" s="11" customFormat="1" ht="14.5" x14ac:dyDescent="0.35">
      <c r="A165" s="85" t="s">
        <v>118</v>
      </c>
      <c r="B165" s="154">
        <v>2.8301886792452802</v>
      </c>
      <c r="C165" s="159">
        <v>3.3707865168539302</v>
      </c>
      <c r="D165" s="206">
        <f t="shared" si="4"/>
        <v>0.54059783760864999</v>
      </c>
      <c r="E165" s="165">
        <v>318</v>
      </c>
      <c r="F165" s="162">
        <v>267</v>
      </c>
      <c r="G165" s="37"/>
      <c r="H165" s="73"/>
      <c r="I165" s="7"/>
      <c r="J165" s="7"/>
      <c r="K165" s="7"/>
      <c r="L165" s="7"/>
      <c r="M165" s="7"/>
      <c r="N165" s="7"/>
      <c r="O165" s="7"/>
      <c r="P165" s="7"/>
      <c r="Q165" s="7"/>
      <c r="R165" s="7"/>
      <c r="S165" s="7"/>
      <c r="T165" s="7"/>
      <c r="U165" s="7"/>
      <c r="V165" s="7"/>
      <c r="W165" s="7"/>
      <c r="X165" s="7"/>
    </row>
    <row r="166" spans="1:24" s="11" customFormat="1" ht="14.5" x14ac:dyDescent="0.35">
      <c r="A166" s="84" t="s">
        <v>119</v>
      </c>
      <c r="B166" s="153">
        <v>2.52100840336134</v>
      </c>
      <c r="C166" s="158">
        <v>3.3613445378151301</v>
      </c>
      <c r="D166" s="207">
        <f t="shared" ref="D166:D197" si="5">C166-B166</f>
        <v>0.84033613445379007</v>
      </c>
      <c r="E166" s="166">
        <v>357</v>
      </c>
      <c r="F166" s="163">
        <v>357</v>
      </c>
      <c r="G166" s="37"/>
      <c r="H166" s="73"/>
      <c r="I166" s="7"/>
      <c r="J166" s="7"/>
      <c r="K166" s="7"/>
      <c r="L166" s="7"/>
      <c r="M166" s="7"/>
      <c r="N166" s="7"/>
      <c r="O166" s="7"/>
      <c r="P166" s="7"/>
      <c r="Q166" s="7"/>
      <c r="R166" s="7"/>
      <c r="S166" s="7"/>
      <c r="T166" s="7"/>
      <c r="U166" s="7"/>
      <c r="V166" s="7"/>
      <c r="W166" s="7"/>
      <c r="X166" s="7"/>
    </row>
    <row r="167" spans="1:24" s="11" customFormat="1" ht="14.5" x14ac:dyDescent="0.35">
      <c r="A167" s="85" t="s">
        <v>120</v>
      </c>
      <c r="B167" s="154">
        <v>4.1251778093883402</v>
      </c>
      <c r="C167" s="159">
        <v>3.2835820895522398</v>
      </c>
      <c r="D167" s="208">
        <f t="shared" si="5"/>
        <v>-0.84159571983610038</v>
      </c>
      <c r="E167" s="165">
        <v>2109</v>
      </c>
      <c r="F167" s="162">
        <v>2010</v>
      </c>
      <c r="G167" s="37"/>
      <c r="H167" s="73"/>
      <c r="I167" s="7"/>
      <c r="J167" s="7"/>
      <c r="K167" s="7"/>
      <c r="L167" s="7"/>
      <c r="M167" s="7"/>
      <c r="N167" s="7"/>
      <c r="O167" s="7"/>
      <c r="P167" s="7"/>
      <c r="Q167" s="7"/>
      <c r="R167" s="7"/>
      <c r="S167" s="7"/>
      <c r="T167" s="7"/>
      <c r="U167" s="7"/>
      <c r="V167" s="7"/>
      <c r="W167" s="7"/>
      <c r="X167" s="7"/>
    </row>
    <row r="168" spans="1:24" s="11" customFormat="1" ht="14.5" x14ac:dyDescent="0.35">
      <c r="A168" s="84" t="s">
        <v>121</v>
      </c>
      <c r="B168" s="153">
        <v>4.0021344717182501</v>
      </c>
      <c r="C168" s="158">
        <v>3.1660692951015501</v>
      </c>
      <c r="D168" s="209">
        <f t="shared" si="5"/>
        <v>-0.83606517661669999</v>
      </c>
      <c r="E168" s="166">
        <v>5622</v>
      </c>
      <c r="F168" s="163">
        <v>5022</v>
      </c>
      <c r="G168" s="37"/>
      <c r="H168" s="73"/>
      <c r="I168" s="7"/>
      <c r="J168" s="7"/>
      <c r="K168" s="7"/>
      <c r="L168" s="7"/>
      <c r="M168" s="7"/>
      <c r="N168" s="7"/>
      <c r="O168" s="7"/>
      <c r="P168" s="7"/>
      <c r="Q168" s="7"/>
      <c r="R168" s="7"/>
      <c r="S168" s="7"/>
      <c r="T168" s="7"/>
      <c r="U168" s="7"/>
      <c r="V168" s="7"/>
      <c r="W168" s="7"/>
      <c r="X168" s="7"/>
    </row>
    <row r="169" spans="1:24" s="11" customFormat="1" ht="14.5" x14ac:dyDescent="0.35">
      <c r="A169" s="85" t="s">
        <v>221</v>
      </c>
      <c r="B169" s="154">
        <v>2.9197080291970798</v>
      </c>
      <c r="C169" s="159">
        <v>3.125</v>
      </c>
      <c r="D169" s="206">
        <f t="shared" si="5"/>
        <v>0.20529197080292017</v>
      </c>
      <c r="E169" s="165">
        <v>411</v>
      </c>
      <c r="F169" s="162">
        <v>480</v>
      </c>
      <c r="G169" s="37"/>
      <c r="H169" s="73"/>
      <c r="I169" s="7"/>
      <c r="J169" s="7"/>
      <c r="K169" s="7"/>
      <c r="L169" s="7"/>
      <c r="M169" s="7"/>
      <c r="N169" s="7"/>
      <c r="O169" s="7"/>
      <c r="P169" s="7"/>
      <c r="Q169" s="7"/>
      <c r="R169" s="7"/>
      <c r="S169" s="7"/>
      <c r="T169" s="7"/>
      <c r="U169" s="7"/>
      <c r="V169" s="7"/>
      <c r="W169" s="7"/>
      <c r="X169" s="7"/>
    </row>
    <row r="170" spans="1:24" s="11" customFormat="1" ht="14.5" x14ac:dyDescent="0.35">
      <c r="A170" s="84" t="s">
        <v>122</v>
      </c>
      <c r="B170" s="153">
        <v>2.2123893805309698</v>
      </c>
      <c r="C170" s="158">
        <v>2.9787234042553199</v>
      </c>
      <c r="D170" s="207">
        <f t="shared" si="5"/>
        <v>0.76633402372435011</v>
      </c>
      <c r="E170" s="166">
        <v>678</v>
      </c>
      <c r="F170" s="163">
        <v>705</v>
      </c>
      <c r="G170" s="37"/>
      <c r="H170" s="73"/>
      <c r="I170" s="7"/>
      <c r="J170" s="7"/>
      <c r="K170" s="7"/>
      <c r="L170" s="7"/>
      <c r="M170" s="7"/>
      <c r="N170" s="7"/>
      <c r="O170" s="7"/>
      <c r="P170" s="7"/>
      <c r="Q170" s="7"/>
      <c r="R170" s="7"/>
      <c r="S170" s="7"/>
      <c r="T170" s="7"/>
      <c r="U170" s="7"/>
      <c r="V170" s="7"/>
      <c r="W170" s="7"/>
      <c r="X170" s="7"/>
    </row>
    <row r="171" spans="1:24" s="11" customFormat="1" ht="14.5" x14ac:dyDescent="0.35">
      <c r="A171" s="85" t="s">
        <v>222</v>
      </c>
      <c r="B171" s="154">
        <v>10.869565217391299</v>
      </c>
      <c r="C171" s="159">
        <v>2.9411764705882399</v>
      </c>
      <c r="D171" s="208">
        <f t="shared" si="5"/>
        <v>-7.9283887468030594</v>
      </c>
      <c r="E171" s="165">
        <v>138</v>
      </c>
      <c r="F171" s="162">
        <v>102</v>
      </c>
      <c r="G171" s="37"/>
      <c r="H171" s="73"/>
      <c r="I171" s="7"/>
      <c r="J171" s="7"/>
      <c r="K171" s="7"/>
      <c r="L171" s="7"/>
      <c r="M171" s="7"/>
      <c r="N171" s="7"/>
      <c r="O171" s="7"/>
      <c r="P171" s="7"/>
      <c r="Q171" s="7"/>
      <c r="R171" s="7"/>
      <c r="S171" s="7"/>
      <c r="T171" s="7"/>
      <c r="U171" s="7"/>
      <c r="V171" s="7"/>
      <c r="W171" s="7"/>
      <c r="X171" s="7"/>
    </row>
    <row r="172" spans="1:24" s="11" customFormat="1" ht="14.5" x14ac:dyDescent="0.35">
      <c r="A172" s="84" t="s">
        <v>223</v>
      </c>
      <c r="B172" s="153">
        <v>0</v>
      </c>
      <c r="C172" s="158">
        <v>2.8985507246376798</v>
      </c>
      <c r="D172" s="207">
        <f t="shared" si="5"/>
        <v>2.8985507246376798</v>
      </c>
      <c r="E172" s="166">
        <v>213</v>
      </c>
      <c r="F172" s="163">
        <v>207</v>
      </c>
      <c r="G172" s="37"/>
      <c r="H172" s="73"/>
      <c r="I172" s="7"/>
      <c r="J172" s="7"/>
      <c r="K172" s="7"/>
      <c r="L172" s="7"/>
      <c r="M172" s="7"/>
      <c r="N172" s="7"/>
      <c r="O172" s="7"/>
      <c r="P172" s="7"/>
      <c r="Q172" s="7"/>
      <c r="R172" s="7"/>
      <c r="S172" s="7"/>
      <c r="T172" s="7"/>
      <c r="U172" s="7"/>
      <c r="V172" s="7"/>
      <c r="W172" s="7"/>
      <c r="X172" s="7"/>
    </row>
    <row r="173" spans="1:24" s="11" customFormat="1" ht="14.5" x14ac:dyDescent="0.35">
      <c r="A173" s="85" t="s">
        <v>224</v>
      </c>
      <c r="B173" s="154">
        <v>4.9342105263157903</v>
      </c>
      <c r="C173" s="159">
        <v>2.72108843537415</v>
      </c>
      <c r="D173" s="208">
        <f t="shared" si="5"/>
        <v>-2.2131220909416403</v>
      </c>
      <c r="E173" s="165">
        <v>912</v>
      </c>
      <c r="F173" s="162">
        <v>882</v>
      </c>
      <c r="G173" s="37"/>
      <c r="H173" s="73"/>
      <c r="I173" s="7"/>
      <c r="J173" s="7"/>
      <c r="K173" s="7"/>
      <c r="L173" s="7"/>
      <c r="M173" s="7"/>
      <c r="N173" s="7"/>
      <c r="O173" s="7"/>
      <c r="P173" s="7"/>
      <c r="Q173" s="7"/>
      <c r="R173" s="7"/>
      <c r="S173" s="7"/>
      <c r="T173" s="7"/>
      <c r="U173" s="7"/>
      <c r="V173" s="7"/>
      <c r="W173" s="7"/>
      <c r="X173" s="7"/>
    </row>
    <row r="174" spans="1:24" s="11" customFormat="1" ht="14.5" x14ac:dyDescent="0.35">
      <c r="A174" s="84" t="s">
        <v>225</v>
      </c>
      <c r="B174" s="153">
        <v>2.8112449799196799</v>
      </c>
      <c r="C174" s="158">
        <v>2.5104602510460299</v>
      </c>
      <c r="D174" s="209">
        <f t="shared" si="5"/>
        <v>-0.30078472887365004</v>
      </c>
      <c r="E174" s="166">
        <v>747</v>
      </c>
      <c r="F174" s="163">
        <v>717</v>
      </c>
      <c r="G174" s="37"/>
      <c r="H174" s="73"/>
      <c r="I174" s="7"/>
      <c r="J174" s="7"/>
      <c r="K174" s="7"/>
      <c r="L174" s="7"/>
      <c r="M174" s="7"/>
      <c r="N174" s="7"/>
      <c r="O174" s="7"/>
      <c r="P174" s="7"/>
      <c r="Q174" s="7"/>
      <c r="R174" s="7"/>
      <c r="S174" s="7"/>
      <c r="T174" s="7"/>
      <c r="U174" s="7"/>
      <c r="V174" s="7"/>
      <c r="W174" s="7"/>
      <c r="X174" s="7"/>
    </row>
    <row r="175" spans="1:24" s="11" customFormat="1" ht="14.5" x14ac:dyDescent="0.35">
      <c r="A175" s="85" t="s">
        <v>226</v>
      </c>
      <c r="B175" s="154">
        <v>7.8947368421052602</v>
      </c>
      <c r="C175" s="159">
        <v>2.5</v>
      </c>
      <c r="D175" s="208">
        <f t="shared" si="5"/>
        <v>-5.3947368421052602</v>
      </c>
      <c r="E175" s="165">
        <v>114</v>
      </c>
      <c r="F175" s="162">
        <v>120</v>
      </c>
      <c r="G175" s="37"/>
      <c r="H175" s="73"/>
      <c r="I175" s="7"/>
      <c r="J175" s="7"/>
      <c r="K175" s="7"/>
      <c r="L175" s="7"/>
      <c r="M175" s="7"/>
      <c r="N175" s="7"/>
      <c r="O175" s="7"/>
      <c r="P175" s="7"/>
      <c r="Q175" s="7"/>
      <c r="R175" s="7"/>
      <c r="S175" s="7"/>
      <c r="T175" s="7"/>
      <c r="U175" s="7"/>
      <c r="V175" s="7"/>
      <c r="W175" s="7"/>
      <c r="X175" s="7"/>
    </row>
    <row r="176" spans="1:24" s="11" customFormat="1" ht="14.5" x14ac:dyDescent="0.35">
      <c r="A176" s="84" t="s">
        <v>227</v>
      </c>
      <c r="B176" s="153">
        <v>1.9736842105263199</v>
      </c>
      <c r="C176" s="158">
        <v>2.4691358024691401</v>
      </c>
      <c r="D176" s="207">
        <f t="shared" si="5"/>
        <v>0.49545159194282018</v>
      </c>
      <c r="E176" s="166">
        <v>456</v>
      </c>
      <c r="F176" s="163">
        <v>486</v>
      </c>
      <c r="G176" s="37"/>
      <c r="H176" s="73"/>
      <c r="I176" s="7"/>
      <c r="J176" s="7"/>
      <c r="K176" s="7"/>
      <c r="L176" s="7"/>
      <c r="M176" s="7"/>
      <c r="N176" s="7"/>
      <c r="O176" s="7"/>
      <c r="P176" s="7"/>
      <c r="Q176" s="7"/>
      <c r="R176" s="7"/>
      <c r="S176" s="7"/>
      <c r="T176" s="7"/>
      <c r="U176" s="7"/>
      <c r="V176" s="7"/>
      <c r="W176" s="7"/>
      <c r="X176" s="7"/>
    </row>
    <row r="177" spans="1:24" s="11" customFormat="1" ht="14.5" x14ac:dyDescent="0.35">
      <c r="A177" s="85" t="s">
        <v>228</v>
      </c>
      <c r="B177" s="154">
        <v>2.5145067698259198</v>
      </c>
      <c r="C177" s="159">
        <v>2.4193548387096802</v>
      </c>
      <c r="D177" s="208">
        <f t="shared" si="5"/>
        <v>-9.5151931116239652E-2</v>
      </c>
      <c r="E177" s="165">
        <v>3102</v>
      </c>
      <c r="F177" s="162">
        <v>2976</v>
      </c>
      <c r="G177" s="37"/>
      <c r="H177" s="73"/>
      <c r="I177" s="7"/>
      <c r="J177" s="7"/>
      <c r="K177" s="7"/>
      <c r="L177" s="7"/>
      <c r="M177" s="7"/>
      <c r="N177" s="7"/>
      <c r="O177" s="7"/>
      <c r="P177" s="7"/>
      <c r="Q177" s="7"/>
      <c r="R177" s="7"/>
      <c r="S177" s="7"/>
      <c r="T177" s="7"/>
      <c r="U177" s="7"/>
      <c r="V177" s="7"/>
      <c r="W177" s="7"/>
      <c r="X177" s="7"/>
    </row>
    <row r="178" spans="1:24" s="11" customFormat="1" ht="14.5" x14ac:dyDescent="0.35">
      <c r="A178" s="84" t="s">
        <v>229</v>
      </c>
      <c r="B178" s="153">
        <v>2.5161290322580601</v>
      </c>
      <c r="C178" s="158">
        <v>2.4128686327077702</v>
      </c>
      <c r="D178" s="209">
        <f t="shared" si="5"/>
        <v>-0.10326039955028987</v>
      </c>
      <c r="E178" s="166">
        <v>4650</v>
      </c>
      <c r="F178" s="163">
        <v>4476</v>
      </c>
      <c r="G178" s="37"/>
      <c r="H178" s="73"/>
      <c r="I178" s="7"/>
      <c r="J178" s="7"/>
      <c r="K178" s="7"/>
      <c r="L178" s="7"/>
      <c r="M178" s="7"/>
      <c r="N178" s="7"/>
      <c r="O178" s="7"/>
      <c r="P178" s="7"/>
      <c r="Q178" s="7"/>
      <c r="R178" s="7"/>
      <c r="S178" s="7"/>
      <c r="T178" s="7"/>
      <c r="U178" s="7"/>
      <c r="V178" s="7"/>
      <c r="W178" s="7"/>
      <c r="X178" s="7"/>
    </row>
    <row r="179" spans="1:24" s="11" customFormat="1" ht="14.5" x14ac:dyDescent="0.35">
      <c r="A179" s="85" t="s">
        <v>123</v>
      </c>
      <c r="B179" s="154">
        <v>0</v>
      </c>
      <c r="C179" s="159">
        <v>2.38095238095238</v>
      </c>
      <c r="D179" s="206">
        <f t="shared" si="5"/>
        <v>2.38095238095238</v>
      </c>
      <c r="E179" s="165">
        <v>105</v>
      </c>
      <c r="F179" s="162">
        <v>126</v>
      </c>
      <c r="G179" s="37"/>
      <c r="H179" s="73"/>
      <c r="I179" s="7"/>
      <c r="J179" s="7"/>
      <c r="K179" s="7"/>
      <c r="L179" s="7"/>
      <c r="M179" s="7"/>
      <c r="N179" s="7"/>
      <c r="O179" s="7"/>
      <c r="P179" s="7"/>
      <c r="Q179" s="7"/>
      <c r="R179" s="7"/>
      <c r="S179" s="7"/>
      <c r="T179" s="7"/>
      <c r="U179" s="7"/>
      <c r="V179" s="7"/>
      <c r="W179" s="7"/>
      <c r="X179" s="7"/>
    </row>
    <row r="180" spans="1:24" s="11" customFormat="1" ht="16.5" x14ac:dyDescent="0.35">
      <c r="A180" s="84" t="s">
        <v>138</v>
      </c>
      <c r="B180" s="153"/>
      <c r="C180" s="158">
        <v>2.3529411764705901</v>
      </c>
      <c r="D180" s="207">
        <v>2.4</v>
      </c>
      <c r="E180" s="166"/>
      <c r="F180" s="163">
        <v>765</v>
      </c>
      <c r="G180" s="37"/>
      <c r="H180" s="73"/>
      <c r="I180" s="7"/>
      <c r="J180" s="7"/>
      <c r="K180" s="7"/>
      <c r="L180" s="7"/>
      <c r="M180" s="7"/>
      <c r="N180" s="7"/>
      <c r="O180" s="7"/>
      <c r="P180" s="7"/>
      <c r="Q180" s="7"/>
      <c r="R180" s="7"/>
      <c r="S180" s="7"/>
      <c r="T180" s="7"/>
      <c r="U180" s="7"/>
      <c r="V180" s="7"/>
      <c r="W180" s="7"/>
      <c r="X180" s="7"/>
    </row>
    <row r="181" spans="1:24" s="11" customFormat="1" ht="14.5" x14ac:dyDescent="0.35">
      <c r="A181" s="85" t="s">
        <v>124</v>
      </c>
      <c r="B181" s="154">
        <v>2.1739130434782599</v>
      </c>
      <c r="C181" s="159">
        <v>2.32558139534884</v>
      </c>
      <c r="D181" s="206">
        <f t="shared" si="5"/>
        <v>0.15166835187058014</v>
      </c>
      <c r="E181" s="165">
        <v>138</v>
      </c>
      <c r="F181" s="162">
        <v>129</v>
      </c>
      <c r="G181" s="37"/>
      <c r="H181" s="73"/>
      <c r="I181" s="7"/>
      <c r="J181" s="7"/>
      <c r="K181" s="7"/>
      <c r="L181" s="7"/>
      <c r="M181" s="7"/>
      <c r="N181" s="7"/>
      <c r="O181" s="7"/>
      <c r="P181" s="7"/>
      <c r="Q181" s="7"/>
      <c r="R181" s="7"/>
      <c r="S181" s="7"/>
      <c r="T181" s="7"/>
      <c r="U181" s="7"/>
      <c r="V181" s="7"/>
      <c r="W181" s="7"/>
      <c r="X181" s="7"/>
    </row>
    <row r="182" spans="1:24" s="11" customFormat="1" ht="14.5" x14ac:dyDescent="0.35">
      <c r="A182" s="84" t="s">
        <v>230</v>
      </c>
      <c r="B182" s="153">
        <v>2.0491803278688501</v>
      </c>
      <c r="C182" s="158">
        <v>2.2304832713754599</v>
      </c>
      <c r="D182" s="207">
        <f t="shared" si="5"/>
        <v>0.1813029435066098</v>
      </c>
      <c r="E182" s="166">
        <v>732</v>
      </c>
      <c r="F182" s="163">
        <v>807</v>
      </c>
      <c r="G182" s="37"/>
      <c r="H182" s="73"/>
      <c r="I182" s="7"/>
      <c r="J182" s="7"/>
      <c r="K182" s="7"/>
      <c r="L182" s="7"/>
      <c r="M182" s="7"/>
      <c r="N182" s="7"/>
      <c r="O182" s="7"/>
      <c r="P182" s="7"/>
      <c r="Q182" s="7"/>
      <c r="R182" s="7"/>
      <c r="S182" s="7"/>
      <c r="T182" s="7"/>
      <c r="U182" s="7"/>
      <c r="V182" s="7"/>
      <c r="W182" s="7"/>
      <c r="X182" s="7"/>
    </row>
    <row r="183" spans="1:24" s="11" customFormat="1" ht="14.5" x14ac:dyDescent="0.35">
      <c r="A183" s="85" t="s">
        <v>231</v>
      </c>
      <c r="B183" s="154">
        <v>2.6901669758812599</v>
      </c>
      <c r="C183" s="159">
        <v>2.2150438394093199</v>
      </c>
      <c r="D183" s="208">
        <f t="shared" si="5"/>
        <v>-0.47512313647193993</v>
      </c>
      <c r="E183" s="165">
        <v>6468</v>
      </c>
      <c r="F183" s="162">
        <v>6501</v>
      </c>
      <c r="G183" s="37"/>
      <c r="H183" s="73"/>
      <c r="I183" s="7"/>
      <c r="J183" s="7"/>
      <c r="K183" s="7"/>
      <c r="L183" s="7"/>
      <c r="M183" s="7"/>
      <c r="N183" s="7"/>
      <c r="O183" s="7"/>
      <c r="P183" s="7"/>
      <c r="Q183" s="7"/>
      <c r="R183" s="7"/>
      <c r="S183" s="7"/>
      <c r="T183" s="7"/>
      <c r="U183" s="7"/>
      <c r="V183" s="7"/>
      <c r="W183" s="7"/>
      <c r="X183" s="7"/>
    </row>
    <row r="184" spans="1:24" s="11" customFormat="1" ht="14.5" x14ac:dyDescent="0.35">
      <c r="A184" s="84" t="s">
        <v>125</v>
      </c>
      <c r="B184" s="153">
        <v>3.13676286072773</v>
      </c>
      <c r="C184" s="158">
        <v>2.1192052980132501</v>
      </c>
      <c r="D184" s="209">
        <f t="shared" si="5"/>
        <v>-1.0175575627144799</v>
      </c>
      <c r="E184" s="166">
        <v>2391</v>
      </c>
      <c r="F184" s="163">
        <v>2265</v>
      </c>
      <c r="G184" s="37"/>
      <c r="H184" s="73"/>
      <c r="I184" s="7"/>
      <c r="J184" s="7"/>
      <c r="K184" s="7"/>
      <c r="L184" s="7"/>
      <c r="M184" s="7"/>
      <c r="N184" s="7"/>
      <c r="O184" s="7"/>
      <c r="P184" s="7"/>
      <c r="Q184" s="7"/>
      <c r="R184" s="7"/>
      <c r="S184" s="7"/>
      <c r="T184" s="7"/>
      <c r="U184" s="7"/>
      <c r="V184" s="7"/>
      <c r="W184" s="7"/>
      <c r="X184" s="7"/>
    </row>
    <row r="185" spans="1:24" s="11" customFormat="1" ht="14.5" x14ac:dyDescent="0.35">
      <c r="A185" s="85" t="s">
        <v>126</v>
      </c>
      <c r="B185" s="154">
        <v>1.3698630136986301</v>
      </c>
      <c r="C185" s="159">
        <v>1.94805194805195</v>
      </c>
      <c r="D185" s="206">
        <f t="shared" si="5"/>
        <v>0.57818893435331997</v>
      </c>
      <c r="E185" s="165">
        <v>438</v>
      </c>
      <c r="F185" s="162">
        <v>462</v>
      </c>
      <c r="G185" s="37"/>
      <c r="H185" s="73"/>
      <c r="I185" s="7"/>
      <c r="J185" s="7"/>
      <c r="K185" s="7"/>
      <c r="L185" s="7"/>
      <c r="M185" s="7"/>
      <c r="N185" s="7"/>
      <c r="O185" s="7"/>
      <c r="P185" s="7"/>
      <c r="Q185" s="7"/>
      <c r="R185" s="7"/>
      <c r="S185" s="7"/>
      <c r="T185" s="7"/>
      <c r="U185" s="7"/>
      <c r="V185" s="7"/>
      <c r="W185" s="7"/>
      <c r="X185" s="7"/>
    </row>
    <row r="186" spans="1:24" s="11" customFormat="1" ht="14.5" x14ac:dyDescent="0.35">
      <c r="A186" s="84" t="s">
        <v>127</v>
      </c>
      <c r="B186" s="153">
        <v>1.78571428571429</v>
      </c>
      <c r="C186" s="158">
        <v>1.8518518518518501</v>
      </c>
      <c r="D186" s="207">
        <f t="shared" si="5"/>
        <v>6.6137566137560055E-2</v>
      </c>
      <c r="E186" s="166">
        <v>168</v>
      </c>
      <c r="F186" s="163">
        <v>162</v>
      </c>
      <c r="G186" s="37"/>
      <c r="H186" s="73"/>
      <c r="I186" s="7"/>
      <c r="J186" s="7"/>
      <c r="K186" s="7"/>
      <c r="L186" s="7"/>
      <c r="M186" s="7"/>
      <c r="N186" s="7"/>
      <c r="O186" s="7"/>
      <c r="P186" s="7"/>
      <c r="Q186" s="7"/>
      <c r="R186" s="7"/>
      <c r="S186" s="7"/>
      <c r="T186" s="7"/>
      <c r="U186" s="7"/>
      <c r="V186" s="7"/>
      <c r="W186" s="7"/>
      <c r="X186" s="7"/>
    </row>
    <row r="187" spans="1:24" s="11" customFormat="1" ht="14.5" x14ac:dyDescent="0.35">
      <c r="A187" s="85" t="s">
        <v>128</v>
      </c>
      <c r="B187" s="154">
        <v>1.43072289156627</v>
      </c>
      <c r="C187" s="159">
        <v>1.7164179104477599</v>
      </c>
      <c r="D187" s="206">
        <f t="shared" si="5"/>
        <v>0.28569501888148996</v>
      </c>
      <c r="E187" s="165">
        <v>3984</v>
      </c>
      <c r="F187" s="162">
        <v>4020</v>
      </c>
      <c r="G187" s="37"/>
      <c r="H187" s="73"/>
      <c r="I187" s="7"/>
      <c r="J187" s="7"/>
      <c r="K187" s="7"/>
      <c r="L187" s="7"/>
      <c r="M187" s="7"/>
      <c r="N187" s="7"/>
      <c r="O187" s="7"/>
      <c r="P187" s="7"/>
      <c r="Q187" s="7"/>
      <c r="R187" s="7"/>
      <c r="S187" s="7"/>
      <c r="T187" s="7"/>
      <c r="U187" s="7"/>
      <c r="V187" s="7"/>
      <c r="W187" s="7"/>
      <c r="X187" s="7"/>
    </row>
    <row r="188" spans="1:24" s="11" customFormat="1" ht="14.5" x14ac:dyDescent="0.35">
      <c r="A188" s="84" t="s">
        <v>129</v>
      </c>
      <c r="B188" s="153">
        <v>1.7543859649122799</v>
      </c>
      <c r="C188" s="158">
        <v>1.5384615384615401</v>
      </c>
      <c r="D188" s="209">
        <f t="shared" si="5"/>
        <v>-0.21592442645073984</v>
      </c>
      <c r="E188" s="166">
        <v>171</v>
      </c>
      <c r="F188" s="163">
        <v>195</v>
      </c>
      <c r="G188" s="37"/>
      <c r="H188" s="73"/>
      <c r="I188" s="7"/>
      <c r="J188" s="7"/>
      <c r="K188" s="7"/>
      <c r="L188" s="7"/>
      <c r="M188" s="7"/>
      <c r="N188" s="7"/>
      <c r="O188" s="7"/>
      <c r="P188" s="7"/>
      <c r="Q188" s="7"/>
      <c r="R188" s="7"/>
      <c r="S188" s="7"/>
      <c r="T188" s="7"/>
      <c r="U188" s="7"/>
      <c r="V188" s="7"/>
      <c r="W188" s="7"/>
      <c r="X188" s="7"/>
    </row>
    <row r="189" spans="1:24" s="11" customFormat="1" ht="14.5" x14ac:dyDescent="0.35">
      <c r="A189" s="85" t="s">
        <v>130</v>
      </c>
      <c r="B189" s="154">
        <v>1.4925373134328399</v>
      </c>
      <c r="C189" s="159">
        <v>1.51515151515152</v>
      </c>
      <c r="D189" s="210">
        <f t="shared" si="5"/>
        <v>2.2614201718680116E-2</v>
      </c>
      <c r="E189" s="165">
        <v>201</v>
      </c>
      <c r="F189" s="162">
        <v>198</v>
      </c>
      <c r="G189" s="37"/>
      <c r="H189" s="73"/>
      <c r="I189" s="7"/>
      <c r="J189" s="7"/>
      <c r="K189" s="7"/>
      <c r="L189" s="7"/>
      <c r="M189" s="7"/>
      <c r="N189" s="7"/>
      <c r="O189" s="7"/>
      <c r="P189" s="7"/>
      <c r="Q189" s="7"/>
      <c r="R189" s="7"/>
      <c r="S189" s="7"/>
      <c r="T189" s="7"/>
      <c r="U189" s="7"/>
      <c r="V189" s="7"/>
      <c r="W189" s="7"/>
      <c r="X189" s="7"/>
    </row>
    <row r="190" spans="1:24" s="11" customFormat="1" ht="14.5" x14ac:dyDescent="0.35">
      <c r="A190" s="84" t="s">
        <v>131</v>
      </c>
      <c r="B190" s="153">
        <v>0.88495575221238898</v>
      </c>
      <c r="C190" s="158">
        <v>1.26582278481013</v>
      </c>
      <c r="D190" s="207">
        <f t="shared" si="5"/>
        <v>0.38086703259774102</v>
      </c>
      <c r="E190" s="166">
        <v>678</v>
      </c>
      <c r="F190" s="163">
        <v>711</v>
      </c>
      <c r="G190" s="37"/>
      <c r="H190" s="73"/>
      <c r="I190" s="7"/>
      <c r="J190" s="7"/>
      <c r="K190" s="7"/>
      <c r="L190" s="7"/>
      <c r="M190" s="7"/>
      <c r="N190" s="7"/>
      <c r="O190" s="7"/>
      <c r="P190" s="7"/>
      <c r="Q190" s="7"/>
      <c r="R190" s="7"/>
      <c r="S190" s="7"/>
      <c r="T190" s="7"/>
      <c r="U190" s="7"/>
      <c r="V190" s="7"/>
      <c r="W190" s="7"/>
      <c r="X190" s="7"/>
    </row>
    <row r="191" spans="1:24" s="11" customFormat="1" ht="14.5" x14ac:dyDescent="0.35">
      <c r="A191" s="85" t="s">
        <v>232</v>
      </c>
      <c r="B191" s="154">
        <v>1.04602510460251</v>
      </c>
      <c r="C191" s="159">
        <v>1.2383900928792599</v>
      </c>
      <c r="D191" s="206">
        <f t="shared" si="5"/>
        <v>0.19236498827674997</v>
      </c>
      <c r="E191" s="165">
        <v>2868</v>
      </c>
      <c r="F191" s="162">
        <v>2907</v>
      </c>
      <c r="G191" s="37"/>
      <c r="H191" s="73"/>
      <c r="I191" s="7"/>
      <c r="J191" s="7"/>
      <c r="K191" s="7"/>
      <c r="L191" s="7"/>
      <c r="M191" s="7"/>
      <c r="N191" s="7"/>
      <c r="O191" s="7"/>
      <c r="P191" s="7"/>
      <c r="Q191" s="7"/>
      <c r="R191" s="7"/>
      <c r="S191" s="7"/>
      <c r="T191" s="7"/>
      <c r="U191" s="7"/>
      <c r="V191" s="7"/>
      <c r="W191" s="7"/>
      <c r="X191" s="7"/>
    </row>
    <row r="192" spans="1:24" s="11" customFormat="1" ht="14.5" x14ac:dyDescent="0.35">
      <c r="A192" s="84" t="s">
        <v>132</v>
      </c>
      <c r="B192" s="153">
        <v>1.4760147601475999</v>
      </c>
      <c r="C192" s="158">
        <v>1.1673151750972799</v>
      </c>
      <c r="D192" s="209">
        <f t="shared" si="5"/>
        <v>-0.30869958505032002</v>
      </c>
      <c r="E192" s="166">
        <v>813</v>
      </c>
      <c r="F192" s="163">
        <v>771</v>
      </c>
      <c r="G192" s="37"/>
      <c r="H192" s="73"/>
      <c r="I192" s="7"/>
      <c r="J192" s="7"/>
      <c r="K192" s="7"/>
      <c r="L192" s="7"/>
      <c r="M192" s="7"/>
      <c r="N192" s="7"/>
      <c r="O192" s="7"/>
      <c r="P192" s="7"/>
      <c r="Q192" s="7"/>
      <c r="R192" s="7"/>
      <c r="S192" s="7"/>
      <c r="T192" s="7"/>
      <c r="U192" s="7"/>
      <c r="V192" s="7"/>
      <c r="W192" s="7"/>
      <c r="X192" s="7"/>
    </row>
    <row r="193" spans="1:24" s="11" customFormat="1" ht="14.5" x14ac:dyDescent="0.35">
      <c r="A193" s="85" t="s">
        <v>233</v>
      </c>
      <c r="B193" s="154">
        <v>0.58479532163742698</v>
      </c>
      <c r="C193" s="159">
        <v>1.1111111111111101</v>
      </c>
      <c r="D193" s="206">
        <f t="shared" si="5"/>
        <v>0.52631578947368307</v>
      </c>
      <c r="E193" s="165">
        <v>513</v>
      </c>
      <c r="F193" s="162">
        <v>540</v>
      </c>
      <c r="G193" s="37"/>
      <c r="H193" s="73"/>
      <c r="I193" s="7"/>
      <c r="J193" s="7"/>
      <c r="K193" s="7"/>
      <c r="L193" s="7"/>
      <c r="M193" s="7"/>
      <c r="N193" s="7"/>
      <c r="O193" s="7"/>
      <c r="P193" s="7"/>
      <c r="Q193" s="7"/>
      <c r="R193" s="7"/>
      <c r="S193" s="7"/>
      <c r="T193" s="7"/>
      <c r="U193" s="7"/>
      <c r="V193" s="7"/>
      <c r="W193" s="7"/>
      <c r="X193" s="7"/>
    </row>
    <row r="194" spans="1:24" s="11" customFormat="1" ht="14.5" x14ac:dyDescent="0.35">
      <c r="A194" s="84" t="s">
        <v>133</v>
      </c>
      <c r="B194" s="153">
        <v>2.0408163265306101</v>
      </c>
      <c r="C194" s="158">
        <v>0.86206896551724099</v>
      </c>
      <c r="D194" s="209">
        <f t="shared" si="5"/>
        <v>-1.178747361013369</v>
      </c>
      <c r="E194" s="166">
        <v>294</v>
      </c>
      <c r="F194" s="163">
        <v>348</v>
      </c>
      <c r="G194" s="37"/>
      <c r="H194" s="73"/>
      <c r="I194" s="7"/>
      <c r="J194" s="7"/>
      <c r="K194" s="7"/>
      <c r="L194" s="7"/>
      <c r="M194" s="7"/>
      <c r="N194" s="7"/>
      <c r="O194" s="7"/>
      <c r="P194" s="7"/>
      <c r="Q194" s="7"/>
      <c r="R194" s="7"/>
      <c r="S194" s="7"/>
      <c r="T194" s="7"/>
      <c r="U194" s="7"/>
      <c r="V194" s="7"/>
      <c r="W194" s="7"/>
      <c r="X194" s="7"/>
    </row>
    <row r="195" spans="1:24" s="11" customFormat="1" ht="14.5" x14ac:dyDescent="0.35">
      <c r="A195" s="85" t="s">
        <v>134</v>
      </c>
      <c r="B195" s="154">
        <v>0.41152263374485598</v>
      </c>
      <c r="C195" s="159">
        <v>0.39525691699604698</v>
      </c>
      <c r="D195" s="210">
        <f t="shared" si="5"/>
        <v>-1.6265716748809E-2</v>
      </c>
      <c r="E195" s="165">
        <v>729</v>
      </c>
      <c r="F195" s="162">
        <v>759</v>
      </c>
      <c r="G195" s="37"/>
      <c r="H195" s="73"/>
      <c r="I195" s="7"/>
      <c r="J195" s="7"/>
      <c r="K195" s="7"/>
      <c r="L195" s="7"/>
      <c r="M195" s="7"/>
      <c r="N195" s="7"/>
      <c r="O195" s="7"/>
      <c r="P195" s="7"/>
      <c r="Q195" s="7"/>
      <c r="R195" s="7"/>
      <c r="S195" s="7"/>
      <c r="T195" s="7"/>
      <c r="U195" s="7"/>
      <c r="V195" s="7"/>
      <c r="W195" s="7"/>
      <c r="X195" s="7"/>
    </row>
    <row r="196" spans="1:24" s="11" customFormat="1" ht="14.5" x14ac:dyDescent="0.35">
      <c r="A196" s="84" t="s">
        <v>234</v>
      </c>
      <c r="B196" s="153">
        <v>0</v>
      </c>
      <c r="C196" s="158">
        <v>0</v>
      </c>
      <c r="D196" s="218">
        <f t="shared" si="5"/>
        <v>0</v>
      </c>
      <c r="E196" s="166">
        <v>135</v>
      </c>
      <c r="F196" s="163">
        <v>126</v>
      </c>
      <c r="G196" s="37"/>
      <c r="H196" s="73"/>
      <c r="I196" s="7"/>
      <c r="J196" s="7"/>
      <c r="K196" s="7"/>
      <c r="L196" s="7"/>
      <c r="M196" s="7"/>
      <c r="N196" s="7"/>
      <c r="O196" s="7"/>
      <c r="P196" s="7"/>
      <c r="Q196" s="7"/>
      <c r="R196" s="7"/>
      <c r="S196" s="7"/>
      <c r="T196" s="7"/>
      <c r="U196" s="7"/>
      <c r="V196" s="7"/>
      <c r="W196" s="7"/>
      <c r="X196" s="7"/>
    </row>
    <row r="197" spans="1:24" s="83" customFormat="1" ht="18.75" customHeight="1" thickBot="1" x14ac:dyDescent="0.4">
      <c r="A197" s="151" t="s">
        <v>135</v>
      </c>
      <c r="B197" s="155">
        <v>0</v>
      </c>
      <c r="C197" s="160">
        <v>0</v>
      </c>
      <c r="D197" s="211">
        <f t="shared" si="5"/>
        <v>0</v>
      </c>
      <c r="E197" s="171">
        <v>294</v>
      </c>
      <c r="F197" s="162">
        <v>330</v>
      </c>
      <c r="G197" s="37"/>
      <c r="H197" s="73"/>
      <c r="I197" s="82"/>
      <c r="J197" s="82"/>
      <c r="K197" s="82"/>
      <c r="L197" s="82"/>
      <c r="M197" s="82"/>
      <c r="N197" s="82"/>
      <c r="O197" s="82"/>
      <c r="P197" s="82"/>
      <c r="Q197" s="82"/>
      <c r="R197" s="82"/>
      <c r="S197" s="82"/>
      <c r="T197" s="82"/>
      <c r="U197" s="82"/>
      <c r="V197" s="82"/>
      <c r="W197" s="82"/>
      <c r="X197" s="82"/>
    </row>
    <row r="198" spans="1:24" s="14" customFormat="1" ht="120" customHeight="1" x14ac:dyDescent="0.35">
      <c r="A198" s="333" t="s">
        <v>374</v>
      </c>
      <c r="B198" s="333"/>
      <c r="C198" s="333"/>
      <c r="D198" s="333"/>
      <c r="E198" s="333"/>
      <c r="F198" s="333"/>
      <c r="G198" s="62"/>
      <c r="H198" s="12"/>
    </row>
    <row r="199" spans="1:24" s="14" customFormat="1" ht="42.75" customHeight="1" x14ac:dyDescent="0.35">
      <c r="A199" s="312" t="s">
        <v>301</v>
      </c>
      <c r="B199" s="329"/>
      <c r="C199" s="329"/>
      <c r="D199" s="329"/>
      <c r="E199" s="329"/>
      <c r="F199" s="329"/>
    </row>
    <row r="200" spans="1:24" x14ac:dyDescent="0.35">
      <c r="A200" s="14"/>
      <c r="B200" s="14"/>
      <c r="C200" s="14"/>
      <c r="D200" s="212"/>
      <c r="E200" s="14"/>
      <c r="F200" s="14"/>
      <c r="G200" s="14"/>
      <c r="H200" s="15"/>
    </row>
  </sheetData>
  <mergeCells count="7">
    <mergeCell ref="A199:F199"/>
    <mergeCell ref="A2:F2"/>
    <mergeCell ref="A198:F198"/>
    <mergeCell ref="A1:F1"/>
    <mergeCell ref="B3:D4"/>
    <mergeCell ref="A3:A5"/>
    <mergeCell ref="E3:F4"/>
  </mergeCells>
  <hyperlinks>
    <hyperlink ref="A1:F1" location="Erläuterungen!A1" tooltip="zurück zu den Erläuterungen" display="zurück zu den Erläuterungen" xr:uid="{4F97BB18-85FD-49A5-B5DF-22E348613F58}"/>
  </hyperlinks>
  <pageMargins left="0.23622047244094491" right="0.23622047244094491" top="0.35433070866141736" bottom="0.35433070866141736" header="0.31496062992125984" footer="0.31496062992125984"/>
  <pageSetup paperSize="9" orientation="landscape" r:id="rId1"/>
  <headerFooter differentFirst="1">
    <oddFooter>Seite &amp;P</oddFooter>
  </headerFooter>
  <rowBreaks count="3" manualBreakCount="3">
    <brk id="117" max="5" man="1"/>
    <brk id="146" max="5" man="1"/>
    <brk id="195" max="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D80A9E-47DA-4D38-A0AE-0AD9A2D4A026}">
  <dimension ref="A1:Z24"/>
  <sheetViews>
    <sheetView topLeftCell="A22" zoomScaleNormal="100" zoomScalePageLayoutView="50" workbookViewId="0">
      <selection activeCell="J2" sqref="J2"/>
    </sheetView>
  </sheetViews>
  <sheetFormatPr baseColWidth="10" defaultColWidth="11.453125" defaultRowHeight="14" x14ac:dyDescent="0.35"/>
  <cols>
    <col min="1" max="1" width="10.1796875" style="16" customWidth="1"/>
    <col min="2" max="2" width="13.54296875" style="17" customWidth="1"/>
    <col min="3" max="3" width="13.81640625" style="17" customWidth="1"/>
    <col min="4" max="4" width="11.54296875" style="17" customWidth="1"/>
    <col min="5" max="5" width="13" style="17" customWidth="1"/>
    <col min="6" max="6" width="11.1796875" style="17" customWidth="1"/>
    <col min="7" max="7" width="12.453125" style="17" customWidth="1"/>
    <col min="8" max="8" width="11.54296875" style="17" customWidth="1"/>
    <col min="9" max="9" width="12.453125" style="17" customWidth="1"/>
    <col min="10" max="10" width="45.81640625" style="18" customWidth="1"/>
    <col min="11" max="25" width="5.453125" style="17" customWidth="1"/>
    <col min="26" max="26" width="4.1796875" style="17" customWidth="1"/>
    <col min="27" max="16384" width="11.453125" style="17"/>
  </cols>
  <sheetData>
    <row r="1" spans="1:26" ht="14.25" customHeight="1" x14ac:dyDescent="0.35">
      <c r="A1" s="314" t="s">
        <v>0</v>
      </c>
      <c r="B1" s="314"/>
      <c r="C1" s="314"/>
      <c r="D1" s="314"/>
      <c r="E1" s="314"/>
      <c r="F1" s="314"/>
      <c r="G1" s="314"/>
      <c r="H1" s="314"/>
      <c r="I1" s="314"/>
      <c r="J1" s="17"/>
    </row>
    <row r="2" spans="1:26" s="1" customFormat="1" ht="53.15" customHeight="1" x14ac:dyDescent="0.35">
      <c r="A2" s="317" t="s">
        <v>235</v>
      </c>
      <c r="B2" s="317"/>
      <c r="C2" s="317"/>
      <c r="D2" s="317"/>
      <c r="E2" s="317"/>
      <c r="F2" s="317"/>
      <c r="G2" s="317"/>
      <c r="H2" s="317"/>
      <c r="I2" s="317"/>
      <c r="K2" s="2"/>
    </row>
    <row r="3" spans="1:26" s="1" customFormat="1" ht="53.15" customHeight="1" x14ac:dyDescent="0.35">
      <c r="A3" s="345" t="s">
        <v>26</v>
      </c>
      <c r="B3" s="345" t="s">
        <v>29</v>
      </c>
      <c r="C3" s="349" t="s">
        <v>21</v>
      </c>
      <c r="D3" s="327" t="s">
        <v>22</v>
      </c>
      <c r="E3" s="328"/>
      <c r="F3" s="335"/>
      <c r="G3" s="345" t="s">
        <v>27</v>
      </c>
      <c r="H3" s="327" t="s">
        <v>30</v>
      </c>
      <c r="I3" s="345" t="s">
        <v>28</v>
      </c>
      <c r="J3" s="200"/>
      <c r="K3" s="2"/>
    </row>
    <row r="4" spans="1:26" s="5" customFormat="1" ht="60.75" customHeight="1" x14ac:dyDescent="0.35">
      <c r="A4" s="346"/>
      <c r="B4" s="346"/>
      <c r="C4" s="350"/>
      <c r="D4" s="108" t="s">
        <v>23</v>
      </c>
      <c r="E4" s="108" t="s">
        <v>25</v>
      </c>
      <c r="F4" s="79" t="s">
        <v>24</v>
      </c>
      <c r="G4" s="346"/>
      <c r="H4" s="351"/>
      <c r="I4" s="346"/>
      <c r="J4" s="202"/>
    </row>
    <row r="5" spans="1:26" s="8" customFormat="1" ht="14.5" x14ac:dyDescent="0.35">
      <c r="A5" s="105">
        <v>2008</v>
      </c>
      <c r="B5" s="110">
        <v>5.1144039770000003</v>
      </c>
      <c r="C5" s="113">
        <v>4.2331965059999996</v>
      </c>
      <c r="D5" s="117">
        <v>5.6</v>
      </c>
      <c r="E5" s="120">
        <v>5.9205452789999997</v>
      </c>
      <c r="F5" s="123">
        <v>4.5920285769999998</v>
      </c>
      <c r="G5" s="95">
        <v>4.0086163929999996</v>
      </c>
      <c r="H5" s="128">
        <v>8.3037049990000007</v>
      </c>
      <c r="I5" s="91">
        <v>5.5517895880000001</v>
      </c>
      <c r="J5" s="73"/>
      <c r="K5" s="7"/>
      <c r="L5" s="7"/>
      <c r="M5" s="7"/>
      <c r="N5" s="7"/>
      <c r="O5" s="7"/>
      <c r="P5" s="7"/>
      <c r="Q5" s="7"/>
      <c r="R5" s="7"/>
      <c r="S5" s="7"/>
      <c r="T5" s="7"/>
      <c r="U5" s="7"/>
      <c r="V5" s="7"/>
      <c r="W5" s="7"/>
      <c r="X5" s="7"/>
      <c r="Y5" s="7"/>
      <c r="Z5" s="7"/>
    </row>
    <row r="6" spans="1:26" s="8" customFormat="1" ht="14.5" x14ac:dyDescent="0.35">
      <c r="A6" s="106">
        <v>2009</v>
      </c>
      <c r="B6" s="111">
        <v>5.3611299219999999</v>
      </c>
      <c r="C6" s="114">
        <v>4.2740316290000004</v>
      </c>
      <c r="D6" s="118">
        <v>6</v>
      </c>
      <c r="E6" s="121">
        <v>6.2749025510000003</v>
      </c>
      <c r="F6" s="124">
        <v>4.8857493859999996</v>
      </c>
      <c r="G6" s="96">
        <v>3.9822560839999999</v>
      </c>
      <c r="H6" s="127">
        <v>8.9249931240000002</v>
      </c>
      <c r="I6" s="92">
        <v>6.4525318709999997</v>
      </c>
      <c r="J6" s="73"/>
      <c r="K6" s="7"/>
      <c r="L6" s="7"/>
      <c r="M6" s="7"/>
      <c r="N6" s="7"/>
      <c r="O6" s="7"/>
      <c r="P6" s="7"/>
      <c r="Q6" s="7"/>
      <c r="R6" s="7"/>
      <c r="S6" s="7"/>
      <c r="T6" s="7"/>
      <c r="U6" s="7"/>
      <c r="V6" s="7"/>
      <c r="W6" s="7"/>
      <c r="X6" s="7"/>
      <c r="Y6" s="7"/>
      <c r="Z6" s="7"/>
    </row>
    <row r="7" spans="1:26" s="8" customFormat="1" ht="14.5" x14ac:dyDescent="0.35">
      <c r="A7" s="107">
        <v>2010</v>
      </c>
      <c r="B7" s="110">
        <v>5.7383042919999996</v>
      </c>
      <c r="C7" s="115">
        <v>4.7215065029999996</v>
      </c>
      <c r="D7" s="119">
        <v>6.3</v>
      </c>
      <c r="E7" s="122">
        <v>6.605573272</v>
      </c>
      <c r="F7" s="125">
        <v>5.2037297850000002</v>
      </c>
      <c r="G7" s="97">
        <v>4.4396823559999996</v>
      </c>
      <c r="H7" s="128">
        <v>9.3792566649999998</v>
      </c>
      <c r="I7" s="93">
        <v>7.0248609750000002</v>
      </c>
      <c r="Q7" s="7"/>
      <c r="R7" s="7"/>
      <c r="S7" s="7"/>
      <c r="T7" s="7"/>
      <c r="U7" s="7"/>
      <c r="V7" s="7"/>
      <c r="W7" s="7"/>
      <c r="X7" s="7"/>
      <c r="Y7" s="7"/>
      <c r="Z7" s="7"/>
    </row>
    <row r="8" spans="1:26" s="8" customFormat="1" ht="14.5" x14ac:dyDescent="0.35">
      <c r="A8" s="106">
        <v>2011</v>
      </c>
      <c r="B8" s="111">
        <v>5.8207300689999997</v>
      </c>
      <c r="C8" s="114">
        <v>4.8552460819999999</v>
      </c>
      <c r="D8" s="118">
        <v>6.4</v>
      </c>
      <c r="E8" s="121">
        <v>6.6396262630000003</v>
      </c>
      <c r="F8" s="124">
        <v>5.4343716029999998</v>
      </c>
      <c r="G8" s="96">
        <v>4.6366935339999999</v>
      </c>
      <c r="H8" s="127">
        <v>9.9757219270000004</v>
      </c>
      <c r="I8" s="92">
        <v>6.8926749110000003</v>
      </c>
      <c r="J8" s="73"/>
      <c r="K8" s="7"/>
      <c r="L8" s="7"/>
      <c r="M8" s="7"/>
      <c r="N8" s="7"/>
      <c r="O8" s="7"/>
      <c r="P8" s="7"/>
      <c r="Q8" s="7"/>
      <c r="R8" s="7"/>
      <c r="S8" s="7"/>
      <c r="T8" s="7"/>
      <c r="U8" s="7"/>
      <c r="V8" s="7"/>
      <c r="W8" s="7"/>
      <c r="X8" s="7"/>
      <c r="Y8" s="7"/>
      <c r="Z8" s="7"/>
    </row>
    <row r="9" spans="1:26" s="8" customFormat="1" ht="14.5" x14ac:dyDescent="0.35">
      <c r="A9" s="107">
        <v>2012</v>
      </c>
      <c r="B9" s="110">
        <v>6.0407160019999999</v>
      </c>
      <c r="C9" s="115">
        <v>5.0317842659999998</v>
      </c>
      <c r="D9" s="119">
        <v>6.6</v>
      </c>
      <c r="E9" s="122">
        <v>6.9231379750000004</v>
      </c>
      <c r="F9" s="125">
        <v>5.6109607260000001</v>
      </c>
      <c r="G9" s="97">
        <v>4.7226043100000004</v>
      </c>
      <c r="H9" s="128">
        <v>10.093254010000001</v>
      </c>
      <c r="I9" s="93">
        <v>6.4778898370000002</v>
      </c>
      <c r="J9" s="73"/>
      <c r="K9" s="7"/>
      <c r="L9" s="7"/>
      <c r="M9" s="7"/>
      <c r="N9" s="7"/>
      <c r="O9" s="7"/>
      <c r="P9" s="7"/>
      <c r="Q9" s="7"/>
      <c r="R9" s="7"/>
      <c r="S9" s="7"/>
      <c r="T9" s="7"/>
      <c r="U9" s="7"/>
      <c r="V9" s="7"/>
      <c r="W9" s="7"/>
      <c r="X9" s="7"/>
      <c r="Y9" s="7"/>
      <c r="Z9" s="7"/>
    </row>
    <row r="10" spans="1:26" s="8" customFormat="1" ht="14.5" x14ac:dyDescent="0.35">
      <c r="A10" s="106">
        <v>2013</v>
      </c>
      <c r="B10" s="111">
        <v>6.4187951740000004</v>
      </c>
      <c r="C10" s="114">
        <v>5.5161759359999998</v>
      </c>
      <c r="D10" s="118">
        <v>6.9</v>
      </c>
      <c r="E10" s="121">
        <v>7.2975629870000001</v>
      </c>
      <c r="F10" s="124">
        <v>5.7752499730000002</v>
      </c>
      <c r="G10" s="96">
        <v>5.247696286</v>
      </c>
      <c r="H10" s="127">
        <v>10.66208859</v>
      </c>
      <c r="I10" s="92">
        <v>6.8733952199999999</v>
      </c>
      <c r="J10" s="73"/>
      <c r="K10" s="7"/>
      <c r="L10" s="7"/>
      <c r="M10" s="7"/>
      <c r="N10" s="7"/>
      <c r="O10" s="7"/>
      <c r="P10" s="7"/>
      <c r="Q10" s="7"/>
      <c r="R10" s="7"/>
      <c r="S10" s="7"/>
      <c r="T10" s="7"/>
      <c r="U10" s="7"/>
      <c r="V10" s="7"/>
      <c r="W10" s="7"/>
      <c r="X10" s="7"/>
      <c r="Y10" s="7"/>
      <c r="Z10" s="7"/>
    </row>
    <row r="11" spans="1:26" s="8" customFormat="1" ht="14.5" x14ac:dyDescent="0.35">
      <c r="A11" s="107">
        <v>2014</v>
      </c>
      <c r="B11" s="110">
        <v>7.0395928459999997</v>
      </c>
      <c r="C11" s="115">
        <v>6.1624981180000002</v>
      </c>
      <c r="D11" s="119">
        <v>7.5</v>
      </c>
      <c r="E11" s="122">
        <v>7.8064607710000002</v>
      </c>
      <c r="F11" s="125">
        <v>6.7210176070000003</v>
      </c>
      <c r="G11" s="97">
        <v>5.7500345289999997</v>
      </c>
      <c r="H11" s="128">
        <v>11.24013218</v>
      </c>
      <c r="I11" s="93">
        <v>6.4560151169999997</v>
      </c>
      <c r="J11" s="73"/>
      <c r="K11" s="7"/>
      <c r="L11" s="7"/>
      <c r="M11" s="7"/>
      <c r="N11" s="7"/>
      <c r="O11" s="7"/>
      <c r="P11" s="7"/>
      <c r="Q11" s="7"/>
      <c r="R11" s="7"/>
      <c r="S11" s="7"/>
      <c r="T11" s="7"/>
      <c r="U11" s="7"/>
      <c r="V11" s="7"/>
      <c r="W11" s="7"/>
      <c r="X11" s="7"/>
      <c r="Y11" s="7"/>
      <c r="Z11" s="7"/>
    </row>
    <row r="12" spans="1:26" s="8" customFormat="1" ht="14.5" x14ac:dyDescent="0.35">
      <c r="A12" s="106">
        <v>2015</v>
      </c>
      <c r="B12" s="111">
        <v>7.558802934</v>
      </c>
      <c r="C12" s="114">
        <v>6.6717185560000001</v>
      </c>
      <c r="D12" s="118">
        <v>8.1</v>
      </c>
      <c r="E12" s="121">
        <v>8.4116786050000005</v>
      </c>
      <c r="F12" s="124">
        <v>7.0394951580000003</v>
      </c>
      <c r="G12" s="96">
        <v>6.272258248</v>
      </c>
      <c r="H12" s="127">
        <v>11.52907828</v>
      </c>
      <c r="I12" s="92">
        <v>6.9933920699999996</v>
      </c>
      <c r="J12" s="73"/>
      <c r="K12" s="7"/>
      <c r="L12" s="7"/>
      <c r="M12" s="7"/>
      <c r="N12" s="7"/>
      <c r="O12" s="7"/>
      <c r="P12" s="7"/>
      <c r="Q12" s="7"/>
      <c r="R12" s="7"/>
      <c r="S12" s="7"/>
      <c r="T12" s="7"/>
      <c r="U12" s="7"/>
      <c r="V12" s="7"/>
      <c r="W12" s="7"/>
      <c r="X12" s="7"/>
      <c r="Y12" s="7"/>
      <c r="Z12" s="7"/>
    </row>
    <row r="13" spans="1:26" s="11" customFormat="1" ht="14.5" x14ac:dyDescent="0.35">
      <c r="A13" s="107">
        <v>2016</v>
      </c>
      <c r="B13" s="110">
        <v>8.6883453349999993</v>
      </c>
      <c r="C13" s="115">
        <v>8.0107277379999999</v>
      </c>
      <c r="D13" s="119">
        <v>9.1</v>
      </c>
      <c r="E13" s="122">
        <v>9.3834283070000009</v>
      </c>
      <c r="F13" s="125">
        <v>8.1884409910000002</v>
      </c>
      <c r="G13" s="97">
        <v>7.5180657630000001</v>
      </c>
      <c r="H13" s="128">
        <v>13.13495927</v>
      </c>
      <c r="I13" s="93">
        <v>6.7872267370000001</v>
      </c>
      <c r="J13" s="73"/>
      <c r="K13" s="7"/>
      <c r="L13" s="7"/>
      <c r="M13" s="7"/>
      <c r="N13" s="7"/>
      <c r="O13" s="7"/>
      <c r="P13" s="7"/>
      <c r="Q13" s="7"/>
      <c r="R13" s="7"/>
      <c r="S13" s="7"/>
      <c r="T13" s="7"/>
      <c r="U13" s="7"/>
      <c r="V13" s="7"/>
      <c r="W13" s="7"/>
      <c r="X13" s="7"/>
      <c r="Y13" s="7"/>
      <c r="Z13" s="7"/>
    </row>
    <row r="14" spans="1:26" s="11" customFormat="1" ht="14.5" x14ac:dyDescent="0.35">
      <c r="A14" s="106">
        <v>2017</v>
      </c>
      <c r="B14" s="111">
        <v>10.633369119999999</v>
      </c>
      <c r="C14" s="114">
        <v>10.722799609999999</v>
      </c>
      <c r="D14" s="118">
        <v>10.6</v>
      </c>
      <c r="E14" s="121">
        <v>10.97790187</v>
      </c>
      <c r="F14" s="124">
        <v>9.4370502300000005</v>
      </c>
      <c r="G14" s="96">
        <v>9.7735569079999998</v>
      </c>
      <c r="H14" s="127">
        <v>16.600000000000001</v>
      </c>
      <c r="I14" s="92">
        <v>6.6374908829999999</v>
      </c>
      <c r="J14" s="73"/>
      <c r="K14" s="7"/>
      <c r="L14" s="7"/>
      <c r="M14" s="7"/>
      <c r="N14" s="7"/>
      <c r="O14" s="7"/>
      <c r="P14" s="7"/>
      <c r="Q14" s="7"/>
      <c r="R14" s="7"/>
      <c r="S14" s="7"/>
      <c r="T14" s="7"/>
      <c r="U14" s="7"/>
      <c r="V14" s="7"/>
      <c r="W14" s="7"/>
      <c r="X14" s="7"/>
      <c r="Y14" s="7"/>
      <c r="Z14" s="7"/>
    </row>
    <row r="15" spans="1:26" s="11" customFormat="1" ht="14.5" x14ac:dyDescent="0.35">
      <c r="A15" s="107">
        <v>2018</v>
      </c>
      <c r="B15" s="110">
        <v>11.69925495</v>
      </c>
      <c r="C15" s="115">
        <v>12.038353900000001</v>
      </c>
      <c r="D15" s="119">
        <v>11.5</v>
      </c>
      <c r="E15" s="122">
        <v>11.795197870000001</v>
      </c>
      <c r="F15" s="125">
        <v>10.65974486</v>
      </c>
      <c r="G15" s="97">
        <v>11.07319161</v>
      </c>
      <c r="H15" s="128">
        <v>18.229809410000001</v>
      </c>
      <c r="I15" s="93">
        <v>6.0788746549999999</v>
      </c>
      <c r="J15" s="73"/>
      <c r="K15" s="7"/>
      <c r="L15" s="7"/>
      <c r="M15" s="7"/>
      <c r="N15" s="7"/>
      <c r="O15" s="7"/>
      <c r="P15" s="7"/>
      <c r="Q15" s="7"/>
      <c r="R15" s="7"/>
      <c r="S15" s="7"/>
      <c r="T15" s="7"/>
      <c r="U15" s="7"/>
      <c r="V15" s="7"/>
      <c r="W15" s="7"/>
      <c r="X15" s="7"/>
      <c r="Y15" s="7"/>
      <c r="Z15" s="7"/>
    </row>
    <row r="16" spans="1:26" s="11" customFormat="1" ht="14.5" x14ac:dyDescent="0.35">
      <c r="A16" s="106">
        <v>2019</v>
      </c>
      <c r="B16" s="111">
        <v>11.624897969999999</v>
      </c>
      <c r="C16" s="114">
        <v>11.40716542</v>
      </c>
      <c r="D16" s="118">
        <v>11.8</v>
      </c>
      <c r="E16" s="121">
        <v>12.049142489999999</v>
      </c>
      <c r="F16" s="126">
        <v>10.992200049999999</v>
      </c>
      <c r="G16" s="96">
        <v>10.62114746</v>
      </c>
      <c r="H16" s="127">
        <v>18.60393165</v>
      </c>
      <c r="I16" s="92">
        <v>5.3909044460000004</v>
      </c>
      <c r="J16" s="73"/>
      <c r="K16" s="7"/>
      <c r="L16" s="7"/>
      <c r="M16" s="7"/>
      <c r="N16" s="7"/>
      <c r="O16" s="7"/>
      <c r="P16" s="7"/>
      <c r="Q16" s="7"/>
      <c r="R16" s="7"/>
      <c r="S16" s="7"/>
      <c r="T16" s="7"/>
      <c r="U16" s="7"/>
      <c r="V16" s="7"/>
      <c r="W16" s="7"/>
      <c r="X16" s="7"/>
      <c r="Y16" s="7"/>
      <c r="Z16" s="7"/>
    </row>
    <row r="17" spans="1:26" s="11" customFormat="1" ht="14.5" x14ac:dyDescent="0.35">
      <c r="A17" s="107">
        <v>2020</v>
      </c>
      <c r="B17" s="110">
        <v>11.17866832</v>
      </c>
      <c r="C17" s="115">
        <v>10.10277217</v>
      </c>
      <c r="D17" s="119">
        <v>11.9</v>
      </c>
      <c r="E17" s="122">
        <v>11.33725209</v>
      </c>
      <c r="F17" s="125">
        <v>13.185729090000001</v>
      </c>
      <c r="G17" s="97">
        <v>9.5837124950000003</v>
      </c>
      <c r="H17" s="128">
        <v>16.820288229999999</v>
      </c>
      <c r="I17" s="93">
        <v>5.3861129139999999</v>
      </c>
      <c r="J17" s="73"/>
      <c r="K17" s="7"/>
      <c r="L17" s="7"/>
      <c r="M17" s="7"/>
      <c r="N17" s="7"/>
      <c r="O17" s="7"/>
      <c r="P17" s="7"/>
      <c r="Q17" s="7"/>
      <c r="R17" s="7"/>
      <c r="S17" s="7"/>
      <c r="T17" s="7"/>
      <c r="U17" s="7"/>
      <c r="V17" s="7"/>
      <c r="W17" s="7"/>
      <c r="X17" s="7"/>
      <c r="Y17" s="7"/>
      <c r="Z17" s="7"/>
    </row>
    <row r="18" spans="1:26" s="11" customFormat="1" ht="14.5" x14ac:dyDescent="0.35">
      <c r="A18" s="106">
        <v>2021</v>
      </c>
      <c r="B18" s="111">
        <v>11.108894490000001</v>
      </c>
      <c r="C18" s="114">
        <v>9.8063162340000005</v>
      </c>
      <c r="D18" s="118">
        <v>11.9</v>
      </c>
      <c r="E18" s="121">
        <v>11.645692349999999</v>
      </c>
      <c r="F18" s="126">
        <v>12.612505219999999</v>
      </c>
      <c r="G18" s="96">
        <v>9.5155597919999995</v>
      </c>
      <c r="H18" s="127">
        <v>15.96204973</v>
      </c>
      <c r="I18" s="92">
        <v>4.8722931699999998</v>
      </c>
      <c r="J18" s="73"/>
      <c r="K18" s="7"/>
      <c r="L18" s="7"/>
      <c r="M18" s="7"/>
      <c r="N18" s="7"/>
      <c r="O18" s="7"/>
      <c r="P18" s="7"/>
      <c r="Q18" s="7"/>
      <c r="R18" s="7"/>
      <c r="S18" s="7"/>
      <c r="T18" s="7"/>
      <c r="U18" s="7"/>
      <c r="V18" s="7"/>
      <c r="W18" s="7"/>
      <c r="X18" s="7"/>
      <c r="Y18" s="7"/>
      <c r="Z18" s="7"/>
    </row>
    <row r="19" spans="1:26" s="11" customFormat="1" ht="14.5" x14ac:dyDescent="0.35">
      <c r="A19" s="107">
        <v>2022</v>
      </c>
      <c r="B19" s="112">
        <v>11.66840829</v>
      </c>
      <c r="C19" s="116">
        <v>9.6884926159999996</v>
      </c>
      <c r="D19" s="119">
        <v>12.9</v>
      </c>
      <c r="E19" s="122">
        <v>12.951832230000001</v>
      </c>
      <c r="F19" s="125">
        <v>12.74821287</v>
      </c>
      <c r="G19" s="97">
        <v>9.7775973010000001</v>
      </c>
      <c r="H19" s="128">
        <v>15.886024559999999</v>
      </c>
      <c r="I19" s="94">
        <v>5.0999999999999996</v>
      </c>
      <c r="J19" s="73" t="s">
        <v>4</v>
      </c>
      <c r="K19" s="7"/>
      <c r="L19" s="7"/>
      <c r="M19" s="7"/>
      <c r="N19" s="7"/>
      <c r="O19" s="7"/>
      <c r="P19" s="7"/>
      <c r="Q19" s="7"/>
      <c r="R19" s="7"/>
      <c r="S19" s="7"/>
      <c r="T19" s="7"/>
      <c r="U19" s="7"/>
      <c r="V19" s="7"/>
      <c r="W19" s="7"/>
      <c r="X19" s="7"/>
      <c r="Y19" s="7"/>
      <c r="Z19" s="7"/>
    </row>
    <row r="20" spans="1:26" s="11" customFormat="1" ht="26.25" customHeight="1" x14ac:dyDescent="0.3">
      <c r="A20" s="347" t="s">
        <v>362</v>
      </c>
      <c r="B20" s="348"/>
      <c r="C20" s="348"/>
      <c r="D20" s="348"/>
      <c r="E20" s="348"/>
      <c r="F20" s="348"/>
      <c r="G20" s="348"/>
      <c r="H20" s="348"/>
      <c r="I20" s="348"/>
      <c r="J20" s="12"/>
    </row>
    <row r="21" spans="1:26" s="11" customFormat="1" ht="12.5" x14ac:dyDescent="0.35">
      <c r="A21" s="343" t="s">
        <v>363</v>
      </c>
      <c r="B21" s="344"/>
      <c r="C21" s="344"/>
      <c r="D21" s="344"/>
      <c r="E21" s="344"/>
      <c r="F21" s="344"/>
      <c r="G21" s="344"/>
      <c r="H21" s="344"/>
      <c r="I21" s="344"/>
      <c r="J21" s="12"/>
    </row>
    <row r="22" spans="1:26" s="11" customFormat="1" ht="12.5" x14ac:dyDescent="0.35">
      <c r="A22" s="341" t="s">
        <v>361</v>
      </c>
      <c r="B22" s="342"/>
      <c r="C22" s="342"/>
      <c r="D22" s="342"/>
      <c r="E22" s="342"/>
      <c r="F22" s="342"/>
      <c r="G22" s="342"/>
      <c r="H22" s="342"/>
      <c r="I22" s="342"/>
      <c r="J22" s="12"/>
    </row>
    <row r="23" spans="1:26" s="14" customFormat="1" ht="42.75" customHeight="1" x14ac:dyDescent="0.35">
      <c r="A23" s="339" t="s">
        <v>359</v>
      </c>
      <c r="B23" s="340"/>
      <c r="C23" s="340"/>
      <c r="D23" s="340"/>
      <c r="E23" s="340"/>
      <c r="F23" s="340"/>
      <c r="G23" s="340"/>
      <c r="H23" s="340"/>
      <c r="I23" s="340"/>
    </row>
    <row r="24" spans="1:26" s="14" customFormat="1" ht="12.5" x14ac:dyDescent="0.35">
      <c r="A24" s="13"/>
      <c r="J24" s="15"/>
    </row>
  </sheetData>
  <mergeCells count="13">
    <mergeCell ref="A1:I1"/>
    <mergeCell ref="A2:I2"/>
    <mergeCell ref="A3:A4"/>
    <mergeCell ref="B3:B4"/>
    <mergeCell ref="C3:C4"/>
    <mergeCell ref="D3:F3"/>
    <mergeCell ref="G3:G4"/>
    <mergeCell ref="H3:H4"/>
    <mergeCell ref="A23:I23"/>
    <mergeCell ref="A22:I22"/>
    <mergeCell ref="A21:I21"/>
    <mergeCell ref="I3:I4"/>
    <mergeCell ref="A20:I20"/>
  </mergeCells>
  <hyperlinks>
    <hyperlink ref="A1:H1" location="Erläuterungen!A1" tooltip="zurück zu den Erläuterungen" display="zurück zu den Erläuterungen" xr:uid="{8FABD601-4516-4CBB-AB80-70D414615016}"/>
    <hyperlink ref="A21" r:id="rId1" xr:uid="{2CFB8C57-F13C-43B3-B693-5C4A508D5A4B}"/>
    <hyperlink ref="A21:I21" r:id="rId2" tooltip="Link auf PDF-Datei: Erläuterungen zu den Berufsgruppierungen" display="https://www.bibb.de/dokumente/pdf/dazubi_berufsgruppen.pdf" xr:uid="{E7B5D97F-B054-4E56-B7C9-B56FAB509B44}"/>
  </hyperlinks>
  <pageMargins left="0.23622047244094491" right="0.23622047244094491" top="0.35433070866141736" bottom="0.35433070866141736" header="0.31496062992125984" footer="0.31496062992125984"/>
  <pageSetup paperSize="9" orientation="landscape"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306D36-209C-4002-B07D-E1DEB8EFB98D}">
  <dimension ref="A1:W165"/>
  <sheetViews>
    <sheetView zoomScaleNormal="100" zoomScalePageLayoutView="50" workbookViewId="0">
      <selection activeCell="H12" sqref="H12"/>
    </sheetView>
  </sheetViews>
  <sheetFormatPr baseColWidth="10" defaultColWidth="11.453125" defaultRowHeight="14" x14ac:dyDescent="0.35"/>
  <cols>
    <col min="1" max="1" width="31.7265625" style="16" customWidth="1"/>
    <col min="2" max="2" width="90.7265625" style="17" bestFit="1" customWidth="1"/>
    <col min="3" max="4" width="9.7265625" style="17" customWidth="1"/>
    <col min="5" max="5" width="13.453125" style="17" customWidth="1"/>
    <col min="6" max="7" width="5.453125" style="17" customWidth="1"/>
    <col min="8" max="8" width="9.26953125" style="17" customWidth="1"/>
    <col min="9" max="20" width="5.453125" style="17" customWidth="1"/>
    <col min="21" max="21" width="4.1796875" style="17" customWidth="1"/>
    <col min="22" max="16384" width="11.453125" style="17"/>
  </cols>
  <sheetData>
    <row r="1" spans="1:21" ht="14.5" x14ac:dyDescent="0.35">
      <c r="A1" s="334" t="s">
        <v>0</v>
      </c>
      <c r="B1" s="334"/>
      <c r="C1" s="334"/>
      <c r="D1" s="334"/>
      <c r="E1" s="334"/>
      <c r="F1" s="109"/>
    </row>
    <row r="2" spans="1:21" s="1" customFormat="1" ht="37.5" customHeight="1" x14ac:dyDescent="0.35">
      <c r="A2" s="317" t="s">
        <v>298</v>
      </c>
      <c r="B2" s="318"/>
      <c r="C2" s="318"/>
      <c r="D2" s="318"/>
      <c r="E2" s="318"/>
      <c r="F2" s="2"/>
      <c r="H2" s="200"/>
    </row>
    <row r="3" spans="1:21" s="3" customFormat="1" ht="45" customHeight="1" x14ac:dyDescent="0.35">
      <c r="A3" s="322" t="s">
        <v>364</v>
      </c>
      <c r="B3" s="354" t="s">
        <v>375</v>
      </c>
      <c r="C3" s="327" t="s">
        <v>57</v>
      </c>
      <c r="D3" s="328"/>
      <c r="E3" s="335"/>
    </row>
    <row r="4" spans="1:21" s="5" customFormat="1" ht="52.5" customHeight="1" x14ac:dyDescent="0.35">
      <c r="A4" s="324"/>
      <c r="B4" s="355"/>
      <c r="C4" s="201">
        <v>2021</v>
      </c>
      <c r="D4" s="201">
        <v>2022</v>
      </c>
      <c r="E4" s="44" t="s">
        <v>326</v>
      </c>
      <c r="G4" s="352"/>
      <c r="H4" s="352"/>
      <c r="I4" s="352"/>
      <c r="J4" s="352"/>
      <c r="K4" s="352"/>
      <c r="L4" s="352"/>
      <c r="M4" s="352"/>
      <c r="N4" s="352"/>
    </row>
    <row r="5" spans="1:21" s="8" customFormat="1" ht="32.25" customHeight="1" x14ac:dyDescent="0.3">
      <c r="A5" s="142" t="s">
        <v>365</v>
      </c>
      <c r="B5" s="275"/>
      <c r="C5" s="276"/>
      <c r="D5" s="276"/>
      <c r="E5" s="277"/>
      <c r="F5" s="7"/>
      <c r="G5" s="7"/>
      <c r="H5" s="7"/>
      <c r="I5" s="7"/>
      <c r="J5" s="7"/>
      <c r="K5" s="7"/>
      <c r="L5" s="7"/>
      <c r="M5" s="7"/>
      <c r="N5" s="7"/>
      <c r="O5" s="7"/>
      <c r="P5" s="7"/>
      <c r="Q5" s="7"/>
      <c r="R5" s="7"/>
      <c r="S5" s="7"/>
      <c r="T5" s="7"/>
      <c r="U5" s="7"/>
    </row>
    <row r="6" spans="1:21" s="8" customFormat="1" ht="13" x14ac:dyDescent="0.3">
      <c r="A6" s="130">
        <v>1</v>
      </c>
      <c r="B6" s="278" t="s">
        <v>143</v>
      </c>
      <c r="C6" s="279">
        <v>22032</v>
      </c>
      <c r="D6" s="279">
        <v>20799</v>
      </c>
      <c r="E6" s="280">
        <v>-5.5964052287581723</v>
      </c>
      <c r="F6" s="7"/>
      <c r="G6" s="7"/>
      <c r="H6" s="7"/>
      <c r="I6" s="7"/>
      <c r="J6" s="7"/>
      <c r="K6" s="7"/>
      <c r="L6" s="7"/>
      <c r="M6" s="7"/>
      <c r="N6" s="7"/>
      <c r="O6" s="7"/>
      <c r="P6" s="7"/>
      <c r="Q6" s="7"/>
      <c r="R6" s="7"/>
      <c r="S6" s="7"/>
      <c r="T6" s="7"/>
      <c r="U6" s="7"/>
    </row>
    <row r="7" spans="1:21" s="8" customFormat="1" ht="13" x14ac:dyDescent="0.3">
      <c r="A7" s="9">
        <v>2</v>
      </c>
      <c r="B7" s="281" t="s">
        <v>151</v>
      </c>
      <c r="C7" s="282">
        <v>20964</v>
      </c>
      <c r="D7" s="282">
        <v>20520</v>
      </c>
      <c r="E7" s="283">
        <v>-2.1179164281625731</v>
      </c>
      <c r="F7" s="7"/>
      <c r="G7" s="7"/>
      <c r="H7" s="7"/>
      <c r="I7" s="7"/>
      <c r="J7" s="7"/>
      <c r="K7" s="7"/>
      <c r="L7" s="7"/>
      <c r="M7" s="7"/>
      <c r="N7" s="7"/>
      <c r="O7" s="7"/>
      <c r="P7" s="7"/>
      <c r="Q7" s="7"/>
      <c r="R7" s="7"/>
      <c r="S7" s="7"/>
      <c r="T7" s="7"/>
      <c r="U7" s="7"/>
    </row>
    <row r="8" spans="1:21" s="8" customFormat="1" ht="13" x14ac:dyDescent="0.3">
      <c r="A8" s="35">
        <v>3</v>
      </c>
      <c r="B8" s="278" t="s">
        <v>6</v>
      </c>
      <c r="C8" s="279">
        <v>17367</v>
      </c>
      <c r="D8" s="279">
        <v>18003</v>
      </c>
      <c r="E8" s="284">
        <v>3.6621178096389713</v>
      </c>
      <c r="F8" s="7"/>
      <c r="G8" s="7"/>
      <c r="H8" s="7"/>
      <c r="I8" s="7"/>
      <c r="J8" s="7"/>
      <c r="K8" s="7"/>
      <c r="L8" s="7"/>
      <c r="M8" s="7"/>
      <c r="N8" s="7"/>
      <c r="O8" s="7"/>
      <c r="P8" s="7"/>
      <c r="Q8" s="7"/>
      <c r="R8" s="7"/>
      <c r="S8" s="7"/>
      <c r="T8" s="7"/>
      <c r="U8" s="7"/>
    </row>
    <row r="9" spans="1:21" s="8" customFormat="1" ht="13" x14ac:dyDescent="0.3">
      <c r="A9" s="9">
        <v>4</v>
      </c>
      <c r="B9" s="281" t="s">
        <v>140</v>
      </c>
      <c r="C9" s="282">
        <v>17406</v>
      </c>
      <c r="D9" s="282">
        <v>17994</v>
      </c>
      <c r="E9" s="285">
        <v>3.3781454670803015</v>
      </c>
      <c r="F9" s="7"/>
      <c r="G9" s="7"/>
      <c r="H9" s="7"/>
      <c r="I9" s="7"/>
      <c r="J9" s="7"/>
      <c r="K9" s="7"/>
      <c r="L9" s="7"/>
      <c r="M9" s="7"/>
      <c r="N9" s="7"/>
      <c r="O9" s="7"/>
      <c r="P9" s="7"/>
      <c r="Q9" s="7"/>
      <c r="R9" s="7"/>
      <c r="S9" s="7"/>
      <c r="T9" s="7"/>
      <c r="U9" s="7"/>
    </row>
    <row r="10" spans="1:21" s="8" customFormat="1" ht="13" x14ac:dyDescent="0.3">
      <c r="A10" s="35">
        <v>5</v>
      </c>
      <c r="B10" s="278" t="s">
        <v>144</v>
      </c>
      <c r="C10" s="279">
        <v>14709</v>
      </c>
      <c r="D10" s="279">
        <v>16224</v>
      </c>
      <c r="E10" s="284">
        <v>10.299816438914959</v>
      </c>
      <c r="F10" s="7"/>
      <c r="G10" s="7"/>
      <c r="H10" s="7"/>
      <c r="I10" s="7"/>
      <c r="J10" s="7"/>
      <c r="K10" s="7"/>
      <c r="L10" s="7"/>
      <c r="M10" s="7"/>
      <c r="N10" s="7"/>
      <c r="O10" s="7"/>
      <c r="P10" s="7"/>
      <c r="Q10" s="7"/>
      <c r="R10" s="7"/>
      <c r="S10" s="7"/>
      <c r="T10" s="7"/>
      <c r="U10" s="7"/>
    </row>
    <row r="11" spans="1:21" s="8" customFormat="1" ht="13" x14ac:dyDescent="0.3">
      <c r="A11" s="10">
        <v>6</v>
      </c>
      <c r="B11" s="281" t="s">
        <v>11</v>
      </c>
      <c r="C11" s="282">
        <v>13824</v>
      </c>
      <c r="D11" s="282">
        <v>14856</v>
      </c>
      <c r="E11" s="285">
        <v>7.4652777777777715</v>
      </c>
      <c r="F11" s="7"/>
      <c r="G11" s="7"/>
      <c r="H11" s="7"/>
      <c r="I11" s="7"/>
      <c r="J11" s="7"/>
      <c r="K11" s="7"/>
      <c r="L11" s="7"/>
      <c r="M11" s="7"/>
      <c r="N11" s="7"/>
      <c r="O11" s="7"/>
      <c r="P11" s="7"/>
      <c r="Q11" s="7"/>
      <c r="R11" s="7"/>
      <c r="S11" s="7"/>
      <c r="T11" s="7"/>
      <c r="U11" s="7"/>
    </row>
    <row r="12" spans="1:21" s="8" customFormat="1" ht="13" x14ac:dyDescent="0.3">
      <c r="A12" s="35">
        <v>7</v>
      </c>
      <c r="B12" s="278" t="s">
        <v>158</v>
      </c>
      <c r="C12" s="279">
        <v>14469</v>
      </c>
      <c r="D12" s="279">
        <v>14757</v>
      </c>
      <c r="E12" s="284">
        <v>1.9904623678208537</v>
      </c>
      <c r="F12" s="7"/>
      <c r="G12" s="7"/>
      <c r="H12" s="7"/>
      <c r="I12" s="7"/>
      <c r="J12" s="7"/>
      <c r="K12" s="7"/>
      <c r="L12" s="7"/>
      <c r="M12" s="7"/>
      <c r="N12" s="7"/>
      <c r="O12" s="7"/>
      <c r="P12" s="7"/>
      <c r="Q12" s="7"/>
      <c r="R12" s="7"/>
      <c r="S12" s="7"/>
      <c r="T12" s="7"/>
      <c r="U12" s="7"/>
    </row>
    <row r="13" spans="1:21" s="8" customFormat="1" ht="13" x14ac:dyDescent="0.3">
      <c r="A13" s="9">
        <v>8</v>
      </c>
      <c r="B13" s="281" t="s">
        <v>142</v>
      </c>
      <c r="C13" s="282">
        <v>11643</v>
      </c>
      <c r="D13" s="282">
        <v>11931</v>
      </c>
      <c r="E13" s="285">
        <v>2.4735892811131208</v>
      </c>
      <c r="F13" s="7"/>
      <c r="G13" s="7"/>
      <c r="H13" s="7"/>
      <c r="I13" s="7"/>
      <c r="J13" s="7"/>
      <c r="K13" s="7"/>
      <c r="L13" s="7"/>
      <c r="M13" s="7"/>
      <c r="N13" s="7"/>
      <c r="O13" s="7"/>
      <c r="P13" s="7"/>
      <c r="Q13" s="7"/>
      <c r="R13" s="7"/>
      <c r="S13" s="7"/>
      <c r="T13" s="7"/>
      <c r="U13" s="7"/>
    </row>
    <row r="14" spans="1:21" s="11" customFormat="1" ht="13" x14ac:dyDescent="0.3">
      <c r="A14" s="35">
        <v>9</v>
      </c>
      <c r="B14" s="278" t="s">
        <v>141</v>
      </c>
      <c r="C14" s="279">
        <v>11409</v>
      </c>
      <c r="D14" s="279">
        <v>11412</v>
      </c>
      <c r="E14" s="284">
        <v>2.6295030239282369E-2</v>
      </c>
      <c r="F14" s="7"/>
      <c r="G14" s="7"/>
      <c r="H14" s="7"/>
      <c r="I14" s="7"/>
      <c r="J14" s="7"/>
      <c r="K14" s="7"/>
      <c r="L14" s="7"/>
      <c r="M14" s="7"/>
      <c r="N14" s="7"/>
      <c r="O14" s="7"/>
      <c r="P14" s="7"/>
      <c r="Q14" s="7"/>
      <c r="R14" s="7"/>
      <c r="S14" s="7"/>
      <c r="T14" s="7"/>
      <c r="U14" s="7"/>
    </row>
    <row r="15" spans="1:21" s="11" customFormat="1" ht="13" x14ac:dyDescent="0.3">
      <c r="A15" s="144">
        <v>10</v>
      </c>
      <c r="B15" s="286" t="s">
        <v>152</v>
      </c>
      <c r="C15" s="282">
        <v>9273</v>
      </c>
      <c r="D15" s="282">
        <v>9699</v>
      </c>
      <c r="E15" s="285">
        <v>4.5939825299255972</v>
      </c>
      <c r="F15" s="7"/>
      <c r="G15" s="7"/>
      <c r="H15" s="7"/>
      <c r="I15" s="7"/>
      <c r="J15" s="7"/>
      <c r="K15" s="7"/>
      <c r="L15" s="7"/>
      <c r="M15" s="7"/>
      <c r="N15" s="7"/>
      <c r="O15" s="7"/>
      <c r="P15" s="7"/>
      <c r="Q15" s="7"/>
      <c r="R15" s="7"/>
      <c r="S15" s="7"/>
      <c r="T15" s="7"/>
      <c r="U15" s="7"/>
    </row>
    <row r="16" spans="1:21" s="8" customFormat="1" ht="39" x14ac:dyDescent="0.3">
      <c r="A16" s="143" t="s">
        <v>366</v>
      </c>
      <c r="B16" s="275"/>
      <c r="C16" s="276"/>
      <c r="D16" s="276"/>
      <c r="E16" s="277"/>
      <c r="F16" s="7"/>
      <c r="G16" s="7"/>
      <c r="H16" s="7"/>
      <c r="I16" s="7"/>
      <c r="J16" s="7"/>
      <c r="K16" s="7"/>
      <c r="L16" s="7"/>
      <c r="M16" s="7"/>
      <c r="N16" s="7"/>
      <c r="O16" s="7"/>
      <c r="P16" s="7"/>
      <c r="Q16" s="7"/>
      <c r="R16" s="7"/>
      <c r="S16" s="7"/>
      <c r="T16" s="7"/>
      <c r="U16" s="7"/>
    </row>
    <row r="17" spans="1:21" s="8" customFormat="1" ht="13" x14ac:dyDescent="0.3">
      <c r="A17" s="130">
        <v>1</v>
      </c>
      <c r="B17" s="278" t="s">
        <v>157</v>
      </c>
      <c r="C17" s="279">
        <v>4344</v>
      </c>
      <c r="D17" s="279">
        <v>4584</v>
      </c>
      <c r="E17" s="284">
        <v>5.5248618784530521</v>
      </c>
      <c r="F17" s="7"/>
      <c r="G17" s="7"/>
      <c r="H17" s="7"/>
      <c r="I17" s="7"/>
      <c r="J17" s="7"/>
      <c r="K17" s="7"/>
      <c r="L17" s="7"/>
      <c r="M17" s="7"/>
      <c r="N17" s="7"/>
      <c r="O17" s="7"/>
      <c r="P17" s="7"/>
      <c r="Q17" s="7"/>
      <c r="R17" s="7"/>
      <c r="S17" s="7"/>
      <c r="T17" s="7"/>
      <c r="U17" s="7"/>
    </row>
    <row r="18" spans="1:21" s="8" customFormat="1" ht="13" x14ac:dyDescent="0.3">
      <c r="A18" s="9">
        <v>2</v>
      </c>
      <c r="B18" s="281" t="s">
        <v>158</v>
      </c>
      <c r="C18" s="282">
        <v>2970</v>
      </c>
      <c r="D18" s="282">
        <v>2766</v>
      </c>
      <c r="E18" s="283">
        <v>-6.868686868686865</v>
      </c>
      <c r="F18" s="7"/>
      <c r="G18" s="7"/>
      <c r="H18" s="7"/>
      <c r="I18" s="7"/>
      <c r="J18" s="7"/>
      <c r="K18" s="7"/>
      <c r="L18" s="7"/>
      <c r="M18" s="7"/>
      <c r="N18" s="7"/>
      <c r="O18" s="7"/>
      <c r="P18" s="7"/>
      <c r="Q18" s="7"/>
      <c r="R18" s="7"/>
      <c r="S18" s="7"/>
      <c r="T18" s="7"/>
      <c r="U18" s="7"/>
    </row>
    <row r="19" spans="1:21" s="8" customFormat="1" ht="13" x14ac:dyDescent="0.3">
      <c r="A19" s="35">
        <v>3</v>
      </c>
      <c r="B19" s="278" t="s">
        <v>140</v>
      </c>
      <c r="C19" s="279">
        <v>2502</v>
      </c>
      <c r="D19" s="279">
        <v>2727</v>
      </c>
      <c r="E19" s="284">
        <v>8.9928057553956933</v>
      </c>
      <c r="F19" s="7"/>
      <c r="G19" s="7"/>
      <c r="H19" s="7"/>
      <c r="I19" s="7"/>
      <c r="J19" s="7"/>
      <c r="K19" s="7"/>
      <c r="L19" s="7"/>
      <c r="M19" s="7"/>
      <c r="N19" s="7"/>
      <c r="O19" s="7"/>
      <c r="P19" s="7"/>
      <c r="Q19" s="7"/>
      <c r="R19" s="7"/>
      <c r="S19" s="7"/>
      <c r="T19" s="7"/>
      <c r="U19" s="7"/>
    </row>
    <row r="20" spans="1:21" s="8" customFormat="1" ht="13" x14ac:dyDescent="0.3">
      <c r="A20" s="9">
        <v>4</v>
      </c>
      <c r="B20" s="281" t="s">
        <v>6</v>
      </c>
      <c r="C20" s="282">
        <v>2703</v>
      </c>
      <c r="D20" s="282">
        <v>2586</v>
      </c>
      <c r="E20" s="283">
        <v>-4.3285238623751354</v>
      </c>
      <c r="F20" s="7"/>
      <c r="G20" s="7"/>
      <c r="H20" s="7"/>
      <c r="I20" s="7" t="s">
        <v>4</v>
      </c>
      <c r="J20" s="7"/>
      <c r="K20" s="7"/>
      <c r="L20" s="7"/>
      <c r="M20" s="7"/>
      <c r="N20" s="7"/>
      <c r="O20" s="7"/>
      <c r="P20" s="7"/>
      <c r="Q20" s="7"/>
      <c r="R20" s="7"/>
      <c r="S20" s="7"/>
      <c r="T20" s="7"/>
      <c r="U20" s="7"/>
    </row>
    <row r="21" spans="1:21" s="8" customFormat="1" ht="13" x14ac:dyDescent="0.3">
      <c r="A21" s="35">
        <v>5</v>
      </c>
      <c r="B21" s="278" t="s">
        <v>145</v>
      </c>
      <c r="C21" s="279">
        <v>1578</v>
      </c>
      <c r="D21" s="279">
        <v>2496</v>
      </c>
      <c r="E21" s="284">
        <v>58.174904942965782</v>
      </c>
      <c r="F21" s="7"/>
      <c r="G21" s="7"/>
      <c r="H21" s="7"/>
      <c r="I21" s="7"/>
      <c r="J21" s="7"/>
      <c r="K21" s="7"/>
      <c r="L21" s="7"/>
      <c r="M21" s="7"/>
      <c r="N21" s="7"/>
      <c r="O21" s="7"/>
      <c r="P21" s="7"/>
      <c r="Q21" s="7"/>
      <c r="R21" s="7"/>
      <c r="S21" s="7"/>
      <c r="T21" s="7"/>
      <c r="U21" s="7"/>
    </row>
    <row r="22" spans="1:21" s="8" customFormat="1" ht="13" x14ac:dyDescent="0.3">
      <c r="A22" s="10">
        <v>6</v>
      </c>
      <c r="B22" s="281" t="s">
        <v>141</v>
      </c>
      <c r="C22" s="282">
        <v>2220</v>
      </c>
      <c r="D22" s="282">
        <v>2208</v>
      </c>
      <c r="E22" s="283">
        <v>-0.54054054054053324</v>
      </c>
      <c r="F22" s="7"/>
      <c r="G22" s="7"/>
      <c r="H22" s="7"/>
      <c r="I22" s="7"/>
      <c r="J22" s="7"/>
      <c r="K22" s="7"/>
      <c r="L22" s="7"/>
      <c r="M22" s="7"/>
      <c r="N22" s="7"/>
      <c r="O22" s="7"/>
      <c r="P22" s="7"/>
      <c r="Q22" s="7"/>
      <c r="R22" s="7"/>
      <c r="S22" s="7"/>
      <c r="T22" s="7"/>
      <c r="U22" s="7"/>
    </row>
    <row r="23" spans="1:21" s="8" customFormat="1" ht="13" x14ac:dyDescent="0.3">
      <c r="A23" s="35">
        <v>7</v>
      </c>
      <c r="B23" s="278" t="s">
        <v>7</v>
      </c>
      <c r="C23" s="279">
        <v>2286</v>
      </c>
      <c r="D23" s="279">
        <v>2199</v>
      </c>
      <c r="E23" s="280">
        <v>-3.8057742782152246</v>
      </c>
      <c r="F23" s="7"/>
      <c r="G23" s="7"/>
      <c r="H23" s="7"/>
      <c r="I23" s="7"/>
      <c r="J23" s="7"/>
      <c r="K23" s="7"/>
      <c r="L23" s="7"/>
      <c r="M23" s="7"/>
      <c r="N23" s="7"/>
      <c r="O23" s="7"/>
      <c r="P23" s="7"/>
      <c r="Q23" s="7"/>
      <c r="R23" s="7"/>
      <c r="S23" s="7"/>
      <c r="T23" s="7"/>
      <c r="U23" s="7"/>
    </row>
    <row r="24" spans="1:21" s="8" customFormat="1" ht="13" x14ac:dyDescent="0.3">
      <c r="A24" s="9">
        <v>8</v>
      </c>
      <c r="B24" s="281" t="s">
        <v>142</v>
      </c>
      <c r="C24" s="282">
        <v>2025</v>
      </c>
      <c r="D24" s="282">
        <v>2112</v>
      </c>
      <c r="E24" s="285">
        <v>4.2962962962962905</v>
      </c>
      <c r="F24" s="7"/>
      <c r="G24" s="7"/>
      <c r="H24" s="7"/>
      <c r="I24" s="7"/>
      <c r="J24" s="7"/>
      <c r="K24" s="7"/>
      <c r="L24" s="7"/>
      <c r="M24" s="7"/>
      <c r="N24" s="7"/>
      <c r="O24" s="7"/>
      <c r="P24" s="7"/>
      <c r="Q24" s="7"/>
      <c r="R24" s="7"/>
      <c r="S24" s="7"/>
      <c r="T24" s="7"/>
      <c r="U24" s="7"/>
    </row>
    <row r="25" spans="1:21" s="11" customFormat="1" ht="13" x14ac:dyDescent="0.3">
      <c r="A25" s="35">
        <v>9</v>
      </c>
      <c r="B25" s="278" t="s">
        <v>143</v>
      </c>
      <c r="C25" s="279">
        <v>2244</v>
      </c>
      <c r="D25" s="279">
        <v>2031</v>
      </c>
      <c r="E25" s="280">
        <v>-9.4919786096256757</v>
      </c>
      <c r="F25" s="7"/>
      <c r="G25" s="7"/>
      <c r="H25" s="7"/>
      <c r="I25" s="7"/>
      <c r="J25" s="7"/>
      <c r="K25" s="7"/>
      <c r="L25" s="7"/>
      <c r="M25" s="7"/>
      <c r="N25" s="7"/>
      <c r="O25" s="7"/>
      <c r="P25" s="7"/>
      <c r="Q25" s="7"/>
      <c r="R25" s="7"/>
      <c r="S25" s="7"/>
      <c r="T25" s="7"/>
      <c r="U25" s="7"/>
    </row>
    <row r="26" spans="1:21" s="11" customFormat="1" ht="13.5" thickBot="1" x14ac:dyDescent="0.35">
      <c r="A26" s="145">
        <v>10</v>
      </c>
      <c r="B26" s="287" t="s">
        <v>8</v>
      </c>
      <c r="C26" s="282">
        <v>1449</v>
      </c>
      <c r="D26" s="282">
        <v>2013</v>
      </c>
      <c r="E26" s="285">
        <v>38.92339544513456</v>
      </c>
      <c r="F26" s="7"/>
      <c r="G26" s="7"/>
      <c r="H26" s="7"/>
      <c r="I26" s="7"/>
      <c r="J26" s="7"/>
      <c r="K26" s="7"/>
      <c r="L26" s="7"/>
      <c r="M26" s="7"/>
      <c r="N26" s="7"/>
      <c r="O26" s="7"/>
      <c r="P26" s="7"/>
      <c r="Q26" s="7"/>
      <c r="R26" s="7"/>
      <c r="S26" s="7"/>
      <c r="T26" s="7"/>
      <c r="U26" s="7"/>
    </row>
    <row r="27" spans="1:21" s="8" customFormat="1" ht="57" customHeight="1" x14ac:dyDescent="0.3">
      <c r="A27" s="146" t="s">
        <v>367</v>
      </c>
      <c r="B27" s="288"/>
      <c r="C27" s="289"/>
      <c r="D27" s="289"/>
      <c r="E27" s="290"/>
      <c r="F27" s="7"/>
      <c r="G27" s="7"/>
      <c r="H27" s="7"/>
      <c r="I27" s="7"/>
      <c r="J27" s="7"/>
      <c r="K27" s="7"/>
      <c r="L27" s="7"/>
      <c r="M27" s="7"/>
      <c r="N27" s="7"/>
      <c r="O27" s="7"/>
      <c r="P27" s="7"/>
      <c r="Q27" s="7"/>
      <c r="R27" s="7"/>
      <c r="S27" s="7"/>
      <c r="T27" s="7"/>
      <c r="U27" s="7"/>
    </row>
    <row r="28" spans="1:21" s="8" customFormat="1" ht="13" x14ac:dyDescent="0.3">
      <c r="A28" s="130">
        <v>1</v>
      </c>
      <c r="B28" s="278" t="s">
        <v>157</v>
      </c>
      <c r="C28" s="279">
        <v>3150</v>
      </c>
      <c r="D28" s="279">
        <v>3486</v>
      </c>
      <c r="E28" s="284">
        <v>10.666666666666671</v>
      </c>
      <c r="F28" s="7"/>
      <c r="G28" s="7"/>
      <c r="H28" s="7"/>
      <c r="I28" s="7"/>
      <c r="J28" s="7"/>
      <c r="K28" s="7"/>
      <c r="L28" s="7"/>
      <c r="M28" s="7"/>
      <c r="N28" s="7"/>
      <c r="O28" s="7"/>
      <c r="P28" s="7"/>
      <c r="Q28" s="7"/>
      <c r="R28" s="7"/>
      <c r="S28" s="7"/>
      <c r="T28" s="7"/>
      <c r="U28" s="7"/>
    </row>
    <row r="29" spans="1:21" s="8" customFormat="1" ht="13" x14ac:dyDescent="0.3">
      <c r="A29" s="9">
        <v>2</v>
      </c>
      <c r="B29" s="281" t="s">
        <v>145</v>
      </c>
      <c r="C29" s="282">
        <v>1347</v>
      </c>
      <c r="D29" s="282">
        <v>2202</v>
      </c>
      <c r="E29" s="285">
        <v>63.474387527839639</v>
      </c>
      <c r="F29" s="7"/>
      <c r="G29" s="7"/>
      <c r="H29" s="7"/>
      <c r="I29" s="7"/>
      <c r="J29" s="7"/>
      <c r="K29" s="7"/>
      <c r="L29" s="7"/>
      <c r="M29" s="7"/>
      <c r="N29" s="7"/>
      <c r="O29" s="7"/>
      <c r="P29" s="7"/>
      <c r="Q29" s="7"/>
      <c r="R29" s="7"/>
      <c r="S29" s="7"/>
      <c r="T29" s="7"/>
      <c r="U29" s="7"/>
    </row>
    <row r="30" spans="1:21" s="8" customFormat="1" ht="13" x14ac:dyDescent="0.3">
      <c r="A30" s="35">
        <v>3</v>
      </c>
      <c r="B30" s="278" t="s">
        <v>140</v>
      </c>
      <c r="C30" s="279">
        <v>1791</v>
      </c>
      <c r="D30" s="279">
        <v>1965</v>
      </c>
      <c r="E30" s="284">
        <v>9.7152428810720153</v>
      </c>
      <c r="F30" s="7"/>
      <c r="G30" s="7"/>
      <c r="H30" s="7"/>
      <c r="I30" s="7"/>
      <c r="J30" s="7"/>
      <c r="K30" s="7"/>
      <c r="L30" s="7"/>
      <c r="M30" s="7"/>
      <c r="N30" s="7"/>
      <c r="O30" s="7"/>
      <c r="P30" s="7"/>
      <c r="Q30" s="7"/>
      <c r="R30" s="7"/>
      <c r="S30" s="7"/>
      <c r="T30" s="7"/>
      <c r="U30" s="7"/>
    </row>
    <row r="31" spans="1:21" s="8" customFormat="1" ht="13" x14ac:dyDescent="0.3">
      <c r="A31" s="9">
        <v>4</v>
      </c>
      <c r="B31" s="281" t="s">
        <v>158</v>
      </c>
      <c r="C31" s="282">
        <v>1536</v>
      </c>
      <c r="D31" s="282">
        <v>1953</v>
      </c>
      <c r="E31" s="285">
        <v>27.1484375</v>
      </c>
      <c r="F31" s="7"/>
      <c r="G31" s="7"/>
      <c r="H31" s="7"/>
      <c r="I31" s="7" t="s">
        <v>4</v>
      </c>
      <c r="J31" s="7"/>
      <c r="K31" s="7"/>
      <c r="L31" s="7"/>
      <c r="M31" s="7"/>
      <c r="N31" s="7"/>
      <c r="O31" s="7"/>
      <c r="P31" s="7"/>
      <c r="Q31" s="7"/>
      <c r="R31" s="7"/>
      <c r="S31" s="7"/>
      <c r="T31" s="7"/>
      <c r="U31" s="7"/>
    </row>
    <row r="32" spans="1:21" s="8" customFormat="1" ht="13" x14ac:dyDescent="0.3">
      <c r="A32" s="35">
        <v>5</v>
      </c>
      <c r="B32" s="278" t="s">
        <v>6</v>
      </c>
      <c r="C32" s="279">
        <v>2016</v>
      </c>
      <c r="D32" s="279">
        <v>1851</v>
      </c>
      <c r="E32" s="280">
        <v>-8.1845238095238102</v>
      </c>
      <c r="F32" s="7"/>
      <c r="G32" s="7"/>
      <c r="H32" s="7"/>
      <c r="I32" s="7"/>
      <c r="J32" s="7"/>
      <c r="K32" s="7"/>
      <c r="L32" s="7"/>
      <c r="M32" s="7"/>
      <c r="N32" s="7"/>
      <c r="O32" s="7"/>
      <c r="P32" s="7"/>
      <c r="Q32" s="7"/>
      <c r="R32" s="7"/>
      <c r="S32" s="7"/>
      <c r="T32" s="7"/>
      <c r="U32" s="7"/>
    </row>
    <row r="33" spans="1:21" s="8" customFormat="1" ht="13" x14ac:dyDescent="0.3">
      <c r="A33" s="10">
        <v>6</v>
      </c>
      <c r="B33" s="281" t="s">
        <v>8</v>
      </c>
      <c r="C33" s="282">
        <v>1248</v>
      </c>
      <c r="D33" s="282">
        <v>1803</v>
      </c>
      <c r="E33" s="285">
        <v>44.471153846153868</v>
      </c>
      <c r="F33" s="7"/>
      <c r="G33" s="7"/>
      <c r="H33" s="7"/>
      <c r="I33" s="7"/>
      <c r="J33" s="7"/>
      <c r="K33" s="7"/>
      <c r="L33" s="7"/>
      <c r="M33" s="7"/>
      <c r="N33" s="7"/>
      <c r="O33" s="7"/>
      <c r="P33" s="7"/>
      <c r="Q33" s="7"/>
      <c r="R33" s="7"/>
      <c r="S33" s="7"/>
      <c r="T33" s="7"/>
      <c r="U33" s="7"/>
    </row>
    <row r="34" spans="1:21" s="8" customFormat="1" ht="13" x14ac:dyDescent="0.3">
      <c r="A34" s="35">
        <v>7</v>
      </c>
      <c r="B34" s="278" t="s">
        <v>7</v>
      </c>
      <c r="C34" s="279">
        <v>1833</v>
      </c>
      <c r="D34" s="279">
        <v>1764</v>
      </c>
      <c r="E34" s="280">
        <v>-3.7643207855973913</v>
      </c>
      <c r="F34" s="7"/>
      <c r="G34" s="7"/>
      <c r="H34" s="7"/>
      <c r="I34" s="7"/>
      <c r="J34" s="7"/>
      <c r="K34" s="7"/>
      <c r="L34" s="7"/>
      <c r="M34" s="7"/>
      <c r="N34" s="7"/>
      <c r="O34" s="7"/>
      <c r="P34" s="7"/>
      <c r="Q34" s="7"/>
      <c r="R34" s="7"/>
      <c r="S34" s="7"/>
      <c r="T34" s="7"/>
      <c r="U34" s="7"/>
    </row>
    <row r="35" spans="1:21" s="8" customFormat="1" ht="13" x14ac:dyDescent="0.3">
      <c r="A35" s="9">
        <v>8</v>
      </c>
      <c r="B35" s="281" t="s">
        <v>141</v>
      </c>
      <c r="C35" s="282">
        <v>1668</v>
      </c>
      <c r="D35" s="282">
        <v>1659</v>
      </c>
      <c r="E35" s="283">
        <v>-0.53956834532374387</v>
      </c>
      <c r="F35" s="7"/>
      <c r="G35" s="7"/>
      <c r="H35" s="7"/>
      <c r="I35" s="7"/>
      <c r="J35" s="7"/>
      <c r="K35" s="7"/>
      <c r="L35" s="7"/>
      <c r="M35" s="7"/>
      <c r="N35" s="7"/>
      <c r="O35" s="7"/>
      <c r="P35" s="7"/>
      <c r="Q35" s="7"/>
      <c r="R35" s="7"/>
      <c r="S35" s="7"/>
      <c r="T35" s="7"/>
      <c r="U35" s="7"/>
    </row>
    <row r="36" spans="1:21" s="11" customFormat="1" ht="13" x14ac:dyDescent="0.3">
      <c r="A36" s="35">
        <v>9</v>
      </c>
      <c r="B36" s="278" t="s">
        <v>142</v>
      </c>
      <c r="C36" s="279">
        <v>1536</v>
      </c>
      <c r="D36" s="279">
        <v>1524</v>
      </c>
      <c r="E36" s="280">
        <v>-0.78125</v>
      </c>
      <c r="F36" s="7"/>
      <c r="G36" s="7"/>
      <c r="H36" s="7"/>
      <c r="I36" s="7"/>
      <c r="J36" s="7"/>
      <c r="K36" s="7"/>
      <c r="L36" s="7"/>
      <c r="M36" s="7"/>
      <c r="N36" s="7"/>
      <c r="O36" s="7"/>
      <c r="P36" s="7"/>
      <c r="Q36" s="7"/>
      <c r="R36" s="7"/>
      <c r="S36" s="7"/>
      <c r="T36" s="7"/>
      <c r="U36" s="7"/>
    </row>
    <row r="37" spans="1:21" s="11" customFormat="1" ht="13" x14ac:dyDescent="0.3">
      <c r="A37" s="145">
        <v>10</v>
      </c>
      <c r="B37" s="287" t="s">
        <v>143</v>
      </c>
      <c r="C37" s="282">
        <v>1518</v>
      </c>
      <c r="D37" s="282">
        <v>1356</v>
      </c>
      <c r="E37" s="283">
        <v>-10.671936758893281</v>
      </c>
      <c r="F37" s="7"/>
      <c r="G37" s="7"/>
      <c r="H37" s="7"/>
      <c r="I37" s="7"/>
      <c r="J37" s="7"/>
      <c r="K37" s="7"/>
      <c r="L37" s="7"/>
      <c r="M37" s="7"/>
      <c r="N37" s="7"/>
      <c r="O37" s="7"/>
      <c r="P37" s="7"/>
      <c r="Q37" s="7"/>
      <c r="R37" s="7"/>
      <c r="S37" s="7"/>
      <c r="T37" s="7"/>
      <c r="U37" s="7"/>
    </row>
    <row r="38" spans="1:21" s="8" customFormat="1" ht="75" customHeight="1" x14ac:dyDescent="0.3">
      <c r="A38" s="147" t="s">
        <v>38</v>
      </c>
      <c r="B38" s="291"/>
      <c r="C38" s="292"/>
      <c r="D38" s="292"/>
      <c r="E38" s="293"/>
      <c r="F38" s="7"/>
      <c r="G38" s="7"/>
      <c r="H38" s="7"/>
      <c r="I38" s="7" t="s">
        <v>4</v>
      </c>
      <c r="J38" s="7"/>
      <c r="K38" s="7"/>
      <c r="L38" s="7"/>
      <c r="M38" s="7"/>
      <c r="N38" s="7"/>
      <c r="O38" s="7"/>
      <c r="P38" s="7"/>
      <c r="Q38" s="7"/>
      <c r="R38" s="7"/>
      <c r="S38" s="7"/>
      <c r="T38" s="7"/>
      <c r="U38" s="7"/>
    </row>
    <row r="39" spans="1:21" s="8" customFormat="1" ht="13" x14ac:dyDescent="0.3">
      <c r="A39" s="130">
        <v>1</v>
      </c>
      <c r="B39" s="278" t="s">
        <v>157</v>
      </c>
      <c r="C39" s="279">
        <v>1683</v>
      </c>
      <c r="D39" s="279">
        <v>1845</v>
      </c>
      <c r="E39" s="284">
        <v>9.6256684491978604</v>
      </c>
      <c r="F39" s="7"/>
      <c r="G39" s="7"/>
      <c r="H39" s="7"/>
      <c r="I39" s="7"/>
      <c r="J39" s="7"/>
      <c r="K39" s="7"/>
      <c r="L39" s="7"/>
      <c r="M39" s="7"/>
      <c r="N39" s="7"/>
      <c r="O39" s="7"/>
      <c r="P39" s="7"/>
      <c r="Q39" s="7"/>
      <c r="R39" s="7"/>
      <c r="S39" s="7"/>
      <c r="T39" s="7"/>
      <c r="U39" s="7"/>
    </row>
    <row r="40" spans="1:21" s="8" customFormat="1" ht="13" x14ac:dyDescent="0.3">
      <c r="A40" s="9">
        <v>2</v>
      </c>
      <c r="B40" s="281" t="s">
        <v>7</v>
      </c>
      <c r="C40" s="282">
        <v>1365</v>
      </c>
      <c r="D40" s="282">
        <v>1308</v>
      </c>
      <c r="E40" s="283">
        <v>-4.1758241758241752</v>
      </c>
      <c r="F40" s="7"/>
      <c r="G40" s="7"/>
      <c r="H40" s="7"/>
      <c r="I40" s="7"/>
      <c r="J40" s="7"/>
      <c r="K40" s="7"/>
      <c r="L40" s="7"/>
      <c r="M40" s="7"/>
      <c r="N40" s="7"/>
      <c r="O40" s="7"/>
      <c r="P40" s="7"/>
      <c r="Q40" s="7"/>
      <c r="R40" s="7"/>
      <c r="S40" s="7"/>
      <c r="T40" s="7"/>
      <c r="U40" s="7"/>
    </row>
    <row r="41" spans="1:21" s="8" customFormat="1" ht="13" x14ac:dyDescent="0.3">
      <c r="A41" s="35">
        <v>3</v>
      </c>
      <c r="B41" s="278" t="s">
        <v>140</v>
      </c>
      <c r="C41" s="279">
        <v>1170</v>
      </c>
      <c r="D41" s="279">
        <v>1272</v>
      </c>
      <c r="E41" s="284">
        <v>8.7179487179487154</v>
      </c>
      <c r="F41" s="7"/>
      <c r="G41" s="7"/>
      <c r="H41" s="7"/>
      <c r="I41" s="7"/>
      <c r="J41" s="7"/>
      <c r="K41" s="7"/>
      <c r="L41" s="7"/>
      <c r="M41" s="7"/>
      <c r="N41" s="7"/>
      <c r="O41" s="7"/>
      <c r="P41" s="7"/>
      <c r="Q41" s="7"/>
      <c r="R41" s="7"/>
      <c r="S41" s="7"/>
      <c r="T41" s="7"/>
      <c r="U41" s="7"/>
    </row>
    <row r="42" spans="1:21" s="8" customFormat="1" ht="13" x14ac:dyDescent="0.3">
      <c r="A42" s="9">
        <v>4</v>
      </c>
      <c r="B42" s="281" t="s">
        <v>158</v>
      </c>
      <c r="C42" s="282">
        <v>684</v>
      </c>
      <c r="D42" s="282">
        <v>939</v>
      </c>
      <c r="E42" s="285">
        <v>37.280701754385973</v>
      </c>
      <c r="F42" s="7"/>
      <c r="G42" s="7"/>
      <c r="H42" s="7"/>
      <c r="I42" s="7" t="s">
        <v>4</v>
      </c>
      <c r="J42" s="7"/>
      <c r="K42" s="7"/>
      <c r="L42" s="7"/>
      <c r="M42" s="7"/>
      <c r="N42" s="7"/>
      <c r="O42" s="7"/>
      <c r="P42" s="7"/>
      <c r="Q42" s="7"/>
      <c r="R42" s="7"/>
      <c r="S42" s="7"/>
      <c r="T42" s="7"/>
      <c r="U42" s="7"/>
    </row>
    <row r="43" spans="1:21" s="8" customFormat="1" ht="13" x14ac:dyDescent="0.3">
      <c r="A43" s="35">
        <v>5</v>
      </c>
      <c r="B43" s="278" t="s">
        <v>6</v>
      </c>
      <c r="C43" s="279">
        <v>990</v>
      </c>
      <c r="D43" s="279">
        <v>852</v>
      </c>
      <c r="E43" s="280">
        <v>-13.939393939393938</v>
      </c>
      <c r="F43" s="7"/>
      <c r="G43" s="7"/>
      <c r="H43" s="7"/>
      <c r="I43" s="7"/>
      <c r="J43" s="7"/>
      <c r="K43" s="7"/>
      <c r="L43" s="7"/>
      <c r="M43" s="7"/>
      <c r="N43" s="7"/>
      <c r="O43" s="7"/>
      <c r="P43" s="7"/>
      <c r="Q43" s="7"/>
      <c r="R43" s="7"/>
      <c r="S43" s="7"/>
      <c r="T43" s="7"/>
      <c r="U43" s="7"/>
    </row>
    <row r="44" spans="1:21" s="8" customFormat="1" ht="13" x14ac:dyDescent="0.3">
      <c r="A44" s="10">
        <v>6</v>
      </c>
      <c r="B44" s="281" t="s">
        <v>142</v>
      </c>
      <c r="C44" s="282">
        <v>852</v>
      </c>
      <c r="D44" s="282">
        <v>804</v>
      </c>
      <c r="E44" s="283">
        <v>-5.6338028169014081</v>
      </c>
      <c r="F44" s="7"/>
      <c r="G44" s="7"/>
      <c r="H44" s="7"/>
      <c r="I44" s="7" t="s">
        <v>4</v>
      </c>
      <c r="J44" s="7"/>
      <c r="K44" s="7"/>
      <c r="L44" s="7"/>
      <c r="M44" s="7"/>
      <c r="N44" s="7"/>
      <c r="O44" s="7"/>
      <c r="P44" s="7"/>
      <c r="Q44" s="7"/>
      <c r="R44" s="7"/>
      <c r="S44" s="7"/>
      <c r="T44" s="7"/>
      <c r="U44" s="7"/>
    </row>
    <row r="45" spans="1:21" s="8" customFormat="1" ht="13" x14ac:dyDescent="0.3">
      <c r="A45" s="35">
        <v>7</v>
      </c>
      <c r="B45" s="278" t="s">
        <v>141</v>
      </c>
      <c r="C45" s="279">
        <v>795</v>
      </c>
      <c r="D45" s="279">
        <v>744</v>
      </c>
      <c r="E45" s="280">
        <v>-6.415094339622641</v>
      </c>
      <c r="F45" s="7"/>
      <c r="G45" s="7"/>
      <c r="H45" s="7"/>
      <c r="I45" s="7"/>
      <c r="J45" s="7"/>
      <c r="K45" s="7"/>
      <c r="L45" s="7"/>
      <c r="M45" s="7"/>
      <c r="N45" s="7"/>
      <c r="O45" s="7"/>
      <c r="P45" s="7"/>
      <c r="Q45" s="7"/>
      <c r="R45" s="7"/>
      <c r="S45" s="7"/>
      <c r="T45" s="7"/>
      <c r="U45" s="7"/>
    </row>
    <row r="46" spans="1:21" s="8" customFormat="1" ht="13" x14ac:dyDescent="0.3">
      <c r="A46" s="9">
        <v>8</v>
      </c>
      <c r="B46" s="281" t="s">
        <v>143</v>
      </c>
      <c r="C46" s="282">
        <v>534</v>
      </c>
      <c r="D46" s="282">
        <v>510</v>
      </c>
      <c r="E46" s="283">
        <v>-4.4943820224719104</v>
      </c>
      <c r="F46" s="7"/>
      <c r="G46" s="7"/>
      <c r="H46" s="7"/>
      <c r="I46" s="7"/>
      <c r="J46" s="7"/>
      <c r="K46" s="7"/>
      <c r="L46" s="7"/>
      <c r="M46" s="7"/>
      <c r="N46" s="7"/>
      <c r="O46" s="7"/>
      <c r="P46" s="7"/>
      <c r="Q46" s="7"/>
      <c r="R46" s="7"/>
      <c r="S46" s="7"/>
      <c r="T46" s="7"/>
      <c r="U46" s="7"/>
    </row>
    <row r="47" spans="1:21" s="11" customFormat="1" ht="13" x14ac:dyDescent="0.3">
      <c r="A47" s="35">
        <v>9</v>
      </c>
      <c r="B47" s="278" t="s">
        <v>151</v>
      </c>
      <c r="C47" s="279">
        <v>339</v>
      </c>
      <c r="D47" s="279">
        <v>441</v>
      </c>
      <c r="E47" s="284">
        <v>30.088495575221231</v>
      </c>
      <c r="F47" s="7"/>
      <c r="G47" s="7"/>
      <c r="H47" s="7"/>
      <c r="I47" s="7"/>
      <c r="J47" s="7"/>
      <c r="K47" s="7"/>
      <c r="L47" s="7"/>
      <c r="M47" s="7"/>
      <c r="N47" s="7"/>
      <c r="O47" s="7"/>
      <c r="P47" s="7"/>
      <c r="Q47" s="7"/>
      <c r="R47" s="7"/>
      <c r="S47" s="7"/>
      <c r="T47" s="7"/>
      <c r="U47" s="7"/>
    </row>
    <row r="48" spans="1:21" s="11" customFormat="1" ht="13" x14ac:dyDescent="0.3">
      <c r="A48" s="145">
        <v>10</v>
      </c>
      <c r="B48" s="281" t="s">
        <v>144</v>
      </c>
      <c r="C48" s="282">
        <v>330</v>
      </c>
      <c r="D48" s="282">
        <v>387</v>
      </c>
      <c r="E48" s="285">
        <v>17.272727272727266</v>
      </c>
      <c r="F48" s="7"/>
      <c r="G48" s="7"/>
      <c r="H48" s="7"/>
      <c r="I48" s="7"/>
      <c r="J48" s="7"/>
      <c r="K48" s="7"/>
      <c r="L48" s="7"/>
      <c r="M48" s="7"/>
      <c r="N48" s="7"/>
      <c r="O48" s="7"/>
      <c r="P48" s="7"/>
      <c r="Q48" s="7"/>
      <c r="R48" s="7"/>
      <c r="S48" s="7"/>
      <c r="T48" s="7"/>
      <c r="U48" s="7"/>
    </row>
    <row r="49" spans="1:21" s="8" customFormat="1" ht="57" customHeight="1" x14ac:dyDescent="0.3">
      <c r="A49" s="147" t="s">
        <v>376</v>
      </c>
      <c r="B49" s="291"/>
      <c r="C49" s="292"/>
      <c r="D49" s="292"/>
      <c r="E49" s="293"/>
      <c r="F49" s="7"/>
      <c r="G49" s="7"/>
      <c r="H49" s="7"/>
      <c r="I49" s="7" t="s">
        <v>4</v>
      </c>
      <c r="J49" s="7"/>
      <c r="K49" s="7"/>
      <c r="L49" s="7"/>
      <c r="M49" s="7"/>
      <c r="N49" s="7"/>
      <c r="O49" s="7"/>
      <c r="P49" s="7"/>
      <c r="Q49" s="7"/>
      <c r="R49" s="7"/>
      <c r="S49" s="7"/>
      <c r="T49" s="7"/>
      <c r="U49" s="7"/>
    </row>
    <row r="50" spans="1:21" s="8" customFormat="1" ht="13" x14ac:dyDescent="0.3">
      <c r="A50" s="130">
        <v>1</v>
      </c>
      <c r="B50" s="278" t="s">
        <v>157</v>
      </c>
      <c r="C50" s="279">
        <v>222</v>
      </c>
      <c r="D50" s="279">
        <v>243</v>
      </c>
      <c r="E50" s="284">
        <v>9.4594594594594525</v>
      </c>
      <c r="F50" s="7"/>
      <c r="G50" s="7"/>
      <c r="H50" s="7"/>
      <c r="I50" s="7"/>
      <c r="J50" s="7"/>
      <c r="K50" s="7"/>
      <c r="L50" s="7"/>
      <c r="M50" s="7"/>
      <c r="N50" s="7"/>
      <c r="O50" s="7"/>
      <c r="P50" s="7"/>
      <c r="Q50" s="7"/>
      <c r="R50" s="7"/>
      <c r="S50" s="7"/>
      <c r="T50" s="7"/>
      <c r="U50" s="7"/>
    </row>
    <row r="51" spans="1:21" s="8" customFormat="1" ht="13" x14ac:dyDescent="0.3">
      <c r="A51" s="9">
        <v>2</v>
      </c>
      <c r="B51" s="281" t="s">
        <v>158</v>
      </c>
      <c r="C51" s="282">
        <v>114</v>
      </c>
      <c r="D51" s="282">
        <v>132</v>
      </c>
      <c r="E51" s="285">
        <v>15.789473684210535</v>
      </c>
      <c r="F51" s="7"/>
      <c r="G51" s="7"/>
      <c r="H51" s="7"/>
      <c r="I51" s="7"/>
      <c r="J51" s="7"/>
      <c r="K51" s="7"/>
      <c r="L51" s="7"/>
      <c r="M51" s="7"/>
      <c r="N51" s="7"/>
      <c r="O51" s="7"/>
      <c r="P51" s="7"/>
      <c r="Q51" s="7"/>
      <c r="R51" s="7"/>
      <c r="S51" s="7"/>
      <c r="T51" s="7"/>
      <c r="U51" s="7"/>
    </row>
    <row r="52" spans="1:21" s="8" customFormat="1" ht="13" x14ac:dyDescent="0.3">
      <c r="A52" s="35">
        <v>3</v>
      </c>
      <c r="B52" s="278" t="s">
        <v>159</v>
      </c>
      <c r="C52" s="279">
        <v>114</v>
      </c>
      <c r="D52" s="279">
        <v>126</v>
      </c>
      <c r="E52" s="284">
        <v>10.526315789473699</v>
      </c>
      <c r="F52" s="7"/>
      <c r="G52" s="7"/>
      <c r="H52" s="7"/>
      <c r="I52" s="7"/>
      <c r="J52" s="7"/>
      <c r="K52" s="7"/>
      <c r="L52" s="7"/>
      <c r="M52" s="7"/>
      <c r="N52" s="7"/>
      <c r="O52" s="7"/>
      <c r="P52" s="7"/>
      <c r="Q52" s="7"/>
      <c r="R52" s="7"/>
      <c r="S52" s="7"/>
      <c r="T52" s="7"/>
      <c r="U52" s="7"/>
    </row>
    <row r="53" spans="1:21" s="8" customFormat="1" ht="13" x14ac:dyDescent="0.3">
      <c r="A53" s="9">
        <v>4</v>
      </c>
      <c r="B53" s="281" t="s">
        <v>144</v>
      </c>
      <c r="C53" s="282">
        <v>78</v>
      </c>
      <c r="D53" s="282">
        <v>120</v>
      </c>
      <c r="E53" s="285">
        <v>53.846153846153868</v>
      </c>
      <c r="F53" s="7"/>
      <c r="G53" s="7"/>
      <c r="H53" s="7"/>
      <c r="I53" s="7" t="s">
        <v>4</v>
      </c>
      <c r="J53" s="7"/>
      <c r="K53" s="7"/>
      <c r="L53" s="7"/>
      <c r="M53" s="7"/>
      <c r="N53" s="7"/>
      <c r="O53" s="7"/>
      <c r="P53" s="7"/>
      <c r="Q53" s="7"/>
      <c r="R53" s="7"/>
      <c r="S53" s="7"/>
      <c r="T53" s="7"/>
      <c r="U53" s="7"/>
    </row>
    <row r="54" spans="1:21" s="8" customFormat="1" ht="13" x14ac:dyDescent="0.3">
      <c r="A54" s="35">
        <v>5</v>
      </c>
      <c r="B54" s="278" t="s">
        <v>145</v>
      </c>
      <c r="C54" s="279">
        <v>108</v>
      </c>
      <c r="D54" s="279">
        <v>108</v>
      </c>
      <c r="E54" s="294">
        <v>0</v>
      </c>
      <c r="F54" s="7"/>
      <c r="G54" s="7"/>
      <c r="H54" s="7"/>
      <c r="I54" s="7"/>
      <c r="J54" s="7"/>
      <c r="K54" s="7"/>
      <c r="L54" s="7"/>
      <c r="M54" s="7"/>
      <c r="N54" s="7"/>
      <c r="O54" s="7"/>
      <c r="P54" s="7"/>
      <c r="Q54" s="7"/>
      <c r="R54" s="7"/>
      <c r="S54" s="7"/>
      <c r="T54" s="7"/>
      <c r="U54" s="7"/>
    </row>
    <row r="55" spans="1:21" s="8" customFormat="1" ht="13" x14ac:dyDescent="0.3">
      <c r="A55" s="10">
        <v>6</v>
      </c>
      <c r="B55" s="281" t="s">
        <v>151</v>
      </c>
      <c r="C55" s="282">
        <v>102</v>
      </c>
      <c r="D55" s="282">
        <v>96</v>
      </c>
      <c r="E55" s="283">
        <v>-5.8823529411764781</v>
      </c>
      <c r="F55" s="7"/>
      <c r="G55" s="7"/>
      <c r="H55" s="7"/>
      <c r="I55" s="7"/>
      <c r="J55" s="7"/>
      <c r="K55" s="7"/>
      <c r="L55" s="7"/>
      <c r="M55" s="7"/>
      <c r="N55" s="7"/>
      <c r="O55" s="7"/>
      <c r="P55" s="7"/>
      <c r="Q55" s="7"/>
      <c r="R55" s="7"/>
      <c r="S55" s="7"/>
      <c r="T55" s="7"/>
      <c r="U55" s="7"/>
    </row>
    <row r="56" spans="1:21" s="8" customFormat="1" ht="13" x14ac:dyDescent="0.3">
      <c r="A56" s="35">
        <v>7</v>
      </c>
      <c r="B56" s="278" t="s">
        <v>140</v>
      </c>
      <c r="C56" s="279">
        <v>51</v>
      </c>
      <c r="D56" s="279">
        <v>90</v>
      </c>
      <c r="E56" s="284">
        <v>76.470588235294116</v>
      </c>
      <c r="F56" s="7"/>
      <c r="G56" s="7"/>
      <c r="H56" s="7"/>
      <c r="I56" s="7"/>
      <c r="J56" s="7"/>
      <c r="K56" s="7"/>
      <c r="L56" s="7"/>
      <c r="M56" s="7"/>
      <c r="N56" s="7"/>
      <c r="O56" s="7"/>
      <c r="P56" s="7"/>
      <c r="Q56" s="7"/>
      <c r="R56" s="7"/>
      <c r="S56" s="7"/>
      <c r="T56" s="7"/>
      <c r="U56" s="7"/>
    </row>
    <row r="57" spans="1:21" s="8" customFormat="1" ht="13" x14ac:dyDescent="0.3">
      <c r="A57" s="9">
        <v>8</v>
      </c>
      <c r="B57" s="281" t="s">
        <v>143</v>
      </c>
      <c r="C57" s="282">
        <v>87</v>
      </c>
      <c r="D57" s="282">
        <v>75</v>
      </c>
      <c r="E57" s="283">
        <v>-13.793103448275872</v>
      </c>
      <c r="F57" s="7"/>
      <c r="G57" s="7"/>
      <c r="H57" s="7"/>
      <c r="I57" s="7"/>
      <c r="J57" s="7"/>
      <c r="K57" s="7"/>
      <c r="L57" s="7"/>
      <c r="M57" s="7"/>
      <c r="N57" s="7"/>
      <c r="O57" s="7"/>
      <c r="P57" s="7"/>
      <c r="Q57" s="7"/>
      <c r="R57" s="7"/>
      <c r="S57" s="7"/>
      <c r="T57" s="7"/>
      <c r="U57" s="7"/>
    </row>
    <row r="58" spans="1:21" s="11" customFormat="1" ht="13" x14ac:dyDescent="0.3">
      <c r="A58" s="35">
        <v>9</v>
      </c>
      <c r="B58" s="278" t="s">
        <v>142</v>
      </c>
      <c r="C58" s="279">
        <v>60</v>
      </c>
      <c r="D58" s="279">
        <v>72</v>
      </c>
      <c r="E58" s="284">
        <v>20</v>
      </c>
      <c r="F58" s="7"/>
      <c r="G58" s="7"/>
      <c r="H58" s="7"/>
      <c r="I58" s="7"/>
      <c r="J58" s="7"/>
      <c r="K58" s="7"/>
      <c r="L58" s="7"/>
      <c r="M58" s="7"/>
      <c r="N58" s="7"/>
      <c r="O58" s="7"/>
      <c r="P58" s="7"/>
      <c r="Q58" s="7"/>
      <c r="R58" s="7"/>
      <c r="S58" s="7"/>
      <c r="T58" s="7"/>
      <c r="U58" s="7"/>
    </row>
    <row r="59" spans="1:21" s="11" customFormat="1" ht="13" x14ac:dyDescent="0.3">
      <c r="A59" s="145">
        <v>10</v>
      </c>
      <c r="B59" s="281" t="s">
        <v>8</v>
      </c>
      <c r="C59" s="282">
        <v>42</v>
      </c>
      <c r="D59" s="282">
        <v>63</v>
      </c>
      <c r="E59" s="285">
        <v>50</v>
      </c>
      <c r="F59" s="7"/>
      <c r="G59" s="7"/>
      <c r="H59" s="7"/>
      <c r="I59" s="7"/>
      <c r="J59" s="7"/>
      <c r="K59" s="7"/>
      <c r="L59" s="7"/>
      <c r="M59" s="7"/>
      <c r="N59" s="7"/>
      <c r="O59" s="7"/>
      <c r="P59" s="7"/>
      <c r="Q59" s="7"/>
      <c r="R59" s="7"/>
      <c r="S59" s="7"/>
      <c r="T59" s="7"/>
      <c r="U59" s="7"/>
    </row>
    <row r="60" spans="1:21" s="8" customFormat="1" ht="72.75" customHeight="1" x14ac:dyDescent="0.3">
      <c r="A60" s="147" t="s">
        <v>377</v>
      </c>
      <c r="B60" s="291"/>
      <c r="C60" s="292"/>
      <c r="D60" s="292"/>
      <c r="E60" s="293"/>
      <c r="F60" s="7"/>
      <c r="G60" s="7"/>
      <c r="H60" s="7"/>
      <c r="I60" s="7" t="s">
        <v>4</v>
      </c>
      <c r="J60" s="7"/>
      <c r="K60" s="7"/>
      <c r="L60" s="7"/>
      <c r="M60" s="7"/>
      <c r="N60" s="7"/>
      <c r="O60" s="7"/>
      <c r="P60" s="7"/>
      <c r="Q60" s="7"/>
      <c r="R60" s="7"/>
      <c r="S60" s="7"/>
      <c r="T60" s="7"/>
      <c r="U60" s="7"/>
    </row>
    <row r="61" spans="1:21" s="8" customFormat="1" ht="13" x14ac:dyDescent="0.3">
      <c r="A61" s="130">
        <v>1</v>
      </c>
      <c r="B61" s="278" t="s">
        <v>157</v>
      </c>
      <c r="C61" s="279">
        <v>480</v>
      </c>
      <c r="D61" s="279">
        <v>579</v>
      </c>
      <c r="E61" s="284">
        <v>20.625</v>
      </c>
      <c r="F61" s="7"/>
      <c r="G61" s="7"/>
      <c r="H61" s="7"/>
      <c r="I61" s="7"/>
      <c r="J61" s="7"/>
      <c r="K61" s="7"/>
      <c r="L61" s="7"/>
      <c r="M61" s="7"/>
      <c r="N61" s="7"/>
      <c r="O61" s="7"/>
      <c r="P61" s="7"/>
      <c r="Q61" s="7"/>
      <c r="R61" s="7"/>
      <c r="S61" s="7"/>
      <c r="T61" s="7"/>
      <c r="U61" s="7"/>
    </row>
    <row r="62" spans="1:21" s="8" customFormat="1" ht="13" x14ac:dyDescent="0.3">
      <c r="A62" s="9">
        <v>2</v>
      </c>
      <c r="B62" s="281" t="s">
        <v>141</v>
      </c>
      <c r="C62" s="282">
        <v>432</v>
      </c>
      <c r="D62" s="282">
        <v>462</v>
      </c>
      <c r="E62" s="285">
        <v>6.9444444444444429</v>
      </c>
      <c r="F62" s="7"/>
      <c r="G62" s="7"/>
      <c r="H62" s="7"/>
      <c r="I62" s="7"/>
      <c r="J62" s="7"/>
      <c r="K62" s="7"/>
      <c r="L62" s="7"/>
      <c r="M62" s="7"/>
      <c r="N62" s="7"/>
      <c r="O62" s="7"/>
      <c r="P62" s="7"/>
      <c r="Q62" s="7"/>
      <c r="R62" s="7"/>
      <c r="S62" s="7"/>
      <c r="T62" s="7"/>
      <c r="U62" s="7"/>
    </row>
    <row r="63" spans="1:21" s="8" customFormat="1" ht="13" x14ac:dyDescent="0.3">
      <c r="A63" s="35">
        <v>3</v>
      </c>
      <c r="B63" s="278" t="s">
        <v>6</v>
      </c>
      <c r="C63" s="279">
        <v>336</v>
      </c>
      <c r="D63" s="279">
        <v>363</v>
      </c>
      <c r="E63" s="284">
        <v>8.0357142857142776</v>
      </c>
      <c r="F63" s="7"/>
      <c r="G63" s="7"/>
      <c r="H63" s="7"/>
      <c r="I63" s="7"/>
      <c r="J63" s="7"/>
      <c r="K63" s="7"/>
      <c r="L63" s="7"/>
      <c r="M63" s="7"/>
      <c r="N63" s="7"/>
      <c r="O63" s="7"/>
      <c r="P63" s="7"/>
      <c r="Q63" s="7"/>
      <c r="R63" s="7"/>
      <c r="S63" s="7"/>
      <c r="T63" s="7"/>
      <c r="U63" s="7"/>
    </row>
    <row r="64" spans="1:21" s="8" customFormat="1" ht="13" x14ac:dyDescent="0.3">
      <c r="A64" s="9">
        <v>4</v>
      </c>
      <c r="B64" s="281" t="s">
        <v>158</v>
      </c>
      <c r="C64" s="282">
        <v>276</v>
      </c>
      <c r="D64" s="282">
        <v>336</v>
      </c>
      <c r="E64" s="285">
        <v>21.739130434782624</v>
      </c>
      <c r="F64" s="7"/>
      <c r="G64" s="7"/>
      <c r="H64" s="7"/>
      <c r="I64" s="7" t="s">
        <v>4</v>
      </c>
      <c r="J64" s="7"/>
      <c r="K64" s="7"/>
      <c r="L64" s="7"/>
      <c r="M64" s="7"/>
      <c r="N64" s="7"/>
      <c r="O64" s="7"/>
      <c r="P64" s="7"/>
      <c r="Q64" s="7"/>
      <c r="R64" s="7"/>
      <c r="S64" s="7"/>
      <c r="T64" s="7"/>
      <c r="U64" s="7"/>
    </row>
    <row r="65" spans="1:21" s="8" customFormat="1" ht="13" x14ac:dyDescent="0.3">
      <c r="A65" s="35">
        <v>5</v>
      </c>
      <c r="B65" s="278" t="s">
        <v>151</v>
      </c>
      <c r="C65" s="279">
        <v>240</v>
      </c>
      <c r="D65" s="279">
        <v>264</v>
      </c>
      <c r="E65" s="284">
        <v>10.000000000000014</v>
      </c>
      <c r="F65" s="7"/>
      <c r="G65" s="7"/>
      <c r="H65" s="7"/>
      <c r="I65" s="7"/>
      <c r="J65" s="7"/>
      <c r="K65" s="7"/>
      <c r="L65" s="7"/>
      <c r="M65" s="7"/>
      <c r="N65" s="7"/>
      <c r="O65" s="7"/>
      <c r="P65" s="7"/>
      <c r="Q65" s="7"/>
      <c r="R65" s="7"/>
      <c r="S65" s="7"/>
      <c r="T65" s="7"/>
      <c r="U65" s="7"/>
    </row>
    <row r="66" spans="1:21" s="8" customFormat="1" ht="13" x14ac:dyDescent="0.3">
      <c r="A66" s="10">
        <v>6</v>
      </c>
      <c r="B66" s="281" t="s">
        <v>143</v>
      </c>
      <c r="C66" s="282">
        <v>285</v>
      </c>
      <c r="D66" s="282">
        <v>249</v>
      </c>
      <c r="E66" s="283">
        <v>-12.631578947368411</v>
      </c>
      <c r="F66" s="7"/>
      <c r="G66" s="7"/>
      <c r="H66" s="7"/>
      <c r="I66" s="7"/>
      <c r="J66" s="7"/>
      <c r="K66" s="7"/>
      <c r="L66" s="7"/>
      <c r="M66" s="7"/>
      <c r="N66" s="7"/>
      <c r="O66" s="7"/>
      <c r="P66" s="7"/>
      <c r="Q66" s="7"/>
      <c r="R66" s="7"/>
      <c r="S66" s="7"/>
      <c r="T66" s="7"/>
      <c r="U66" s="7"/>
    </row>
    <row r="67" spans="1:21" s="8" customFormat="1" ht="13" x14ac:dyDescent="0.3">
      <c r="A67" s="35">
        <v>7</v>
      </c>
      <c r="B67" s="278" t="s">
        <v>140</v>
      </c>
      <c r="C67" s="279">
        <v>195</v>
      </c>
      <c r="D67" s="279">
        <v>225</v>
      </c>
      <c r="E67" s="284">
        <v>15.384615384615373</v>
      </c>
      <c r="F67" s="7"/>
      <c r="G67" s="7"/>
      <c r="H67" s="7"/>
      <c r="I67" s="7"/>
      <c r="J67" s="7"/>
      <c r="K67" s="7"/>
      <c r="L67" s="7"/>
      <c r="M67" s="7"/>
      <c r="N67" s="7"/>
      <c r="O67" s="7"/>
      <c r="P67" s="7"/>
      <c r="Q67" s="7"/>
      <c r="R67" s="7"/>
      <c r="S67" s="7"/>
      <c r="T67" s="7"/>
      <c r="U67" s="7"/>
    </row>
    <row r="68" spans="1:21" s="8" customFormat="1" ht="13" x14ac:dyDescent="0.3">
      <c r="A68" s="9">
        <v>8</v>
      </c>
      <c r="B68" s="281" t="s">
        <v>142</v>
      </c>
      <c r="C68" s="282">
        <v>198</v>
      </c>
      <c r="D68" s="282">
        <v>192</v>
      </c>
      <c r="E68" s="283">
        <v>-3.0303030303030312</v>
      </c>
      <c r="F68" s="7"/>
      <c r="G68" s="7"/>
      <c r="H68" s="7"/>
      <c r="I68" s="7"/>
      <c r="J68" s="7"/>
      <c r="K68" s="7"/>
      <c r="L68" s="7"/>
      <c r="M68" s="7"/>
      <c r="N68" s="7"/>
      <c r="O68" s="7"/>
      <c r="P68" s="7"/>
      <c r="Q68" s="7"/>
      <c r="R68" s="7"/>
      <c r="S68" s="7"/>
      <c r="T68" s="7"/>
      <c r="U68" s="7"/>
    </row>
    <row r="69" spans="1:21" s="11" customFormat="1" ht="13" x14ac:dyDescent="0.3">
      <c r="A69" s="35">
        <v>9</v>
      </c>
      <c r="B69" s="278" t="s">
        <v>146</v>
      </c>
      <c r="C69" s="279">
        <v>165</v>
      </c>
      <c r="D69" s="279">
        <v>165</v>
      </c>
      <c r="E69" s="284">
        <v>0</v>
      </c>
      <c r="F69" s="7"/>
      <c r="G69" s="7"/>
      <c r="H69" s="7"/>
      <c r="I69" s="7"/>
      <c r="J69" s="7"/>
      <c r="K69" s="7"/>
      <c r="L69" s="7"/>
      <c r="M69" s="7"/>
      <c r="N69" s="7"/>
      <c r="O69" s="7"/>
      <c r="P69" s="7"/>
      <c r="Q69" s="7"/>
      <c r="R69" s="7"/>
      <c r="S69" s="7"/>
      <c r="T69" s="7"/>
      <c r="U69" s="7"/>
    </row>
    <row r="70" spans="1:21" s="11" customFormat="1" ht="13" x14ac:dyDescent="0.3">
      <c r="A70" s="145">
        <v>10</v>
      </c>
      <c r="B70" s="281" t="s">
        <v>7</v>
      </c>
      <c r="C70" s="282">
        <v>147</v>
      </c>
      <c r="D70" s="282">
        <v>141</v>
      </c>
      <c r="E70" s="283">
        <v>-4.0816326530612344</v>
      </c>
      <c r="F70" s="7"/>
      <c r="G70" s="7"/>
      <c r="H70" s="7"/>
      <c r="I70" s="7"/>
      <c r="J70" s="7"/>
      <c r="K70" s="7"/>
      <c r="L70" s="7"/>
      <c r="M70" s="7"/>
      <c r="N70" s="7"/>
      <c r="O70" s="7"/>
      <c r="P70" s="7"/>
      <c r="Q70" s="7"/>
      <c r="R70" s="7"/>
      <c r="S70" s="7"/>
      <c r="T70" s="7"/>
      <c r="U70" s="7"/>
    </row>
    <row r="71" spans="1:21" s="8" customFormat="1" ht="36.75" customHeight="1" x14ac:dyDescent="0.3">
      <c r="A71" s="147" t="s">
        <v>39</v>
      </c>
      <c r="B71" s="291"/>
      <c r="C71" s="292"/>
      <c r="D71" s="292"/>
      <c r="E71" s="293"/>
      <c r="F71" s="7"/>
      <c r="G71" s="7"/>
      <c r="H71" s="7"/>
      <c r="I71" s="7" t="s">
        <v>4</v>
      </c>
      <c r="J71" s="7"/>
      <c r="K71" s="7"/>
      <c r="L71" s="7"/>
      <c r="M71" s="7"/>
      <c r="N71" s="7"/>
      <c r="O71" s="7"/>
      <c r="P71" s="7"/>
      <c r="Q71" s="7"/>
      <c r="R71" s="7"/>
      <c r="S71" s="7"/>
      <c r="T71" s="7"/>
      <c r="U71" s="7"/>
    </row>
    <row r="72" spans="1:21" s="8" customFormat="1" ht="13" x14ac:dyDescent="0.3">
      <c r="A72" s="130">
        <v>1</v>
      </c>
      <c r="B72" s="278" t="s">
        <v>145</v>
      </c>
      <c r="C72" s="279">
        <v>996</v>
      </c>
      <c r="D72" s="279">
        <v>1812</v>
      </c>
      <c r="E72" s="284">
        <v>81.92771084337349</v>
      </c>
      <c r="F72" s="7"/>
      <c r="G72" s="7"/>
      <c r="H72" s="7"/>
      <c r="I72" s="7"/>
      <c r="J72" s="7"/>
      <c r="K72" s="7"/>
      <c r="L72" s="7"/>
      <c r="M72" s="7"/>
      <c r="N72" s="7"/>
      <c r="O72" s="7"/>
      <c r="P72" s="7"/>
      <c r="Q72" s="7"/>
      <c r="R72" s="7"/>
      <c r="S72" s="7"/>
      <c r="T72" s="7"/>
      <c r="U72" s="7"/>
    </row>
    <row r="73" spans="1:21" s="8" customFormat="1" ht="13" x14ac:dyDescent="0.3">
      <c r="A73" s="9">
        <v>2</v>
      </c>
      <c r="B73" s="281" t="s">
        <v>8</v>
      </c>
      <c r="C73" s="282">
        <v>888</v>
      </c>
      <c r="D73" s="282">
        <v>1464</v>
      </c>
      <c r="E73" s="285">
        <v>64.86486486486487</v>
      </c>
      <c r="F73" s="7"/>
      <c r="G73" s="7"/>
      <c r="H73" s="7"/>
      <c r="I73" s="7"/>
      <c r="J73" s="7"/>
      <c r="K73" s="7"/>
      <c r="L73" s="7"/>
      <c r="M73" s="7"/>
      <c r="N73" s="7"/>
      <c r="O73" s="7"/>
      <c r="P73" s="7"/>
      <c r="Q73" s="7"/>
      <c r="R73" s="7"/>
      <c r="S73" s="7"/>
      <c r="T73" s="7"/>
      <c r="U73" s="7"/>
    </row>
    <row r="74" spans="1:21" s="8" customFormat="1" ht="13" x14ac:dyDescent="0.3">
      <c r="A74" s="35">
        <v>3</v>
      </c>
      <c r="B74" s="278" t="s">
        <v>148</v>
      </c>
      <c r="C74" s="279">
        <v>582</v>
      </c>
      <c r="D74" s="279">
        <v>1170</v>
      </c>
      <c r="E74" s="284">
        <v>101.03092783505156</v>
      </c>
      <c r="F74" s="7"/>
      <c r="G74" s="7"/>
      <c r="H74" s="7"/>
      <c r="I74" s="7"/>
      <c r="J74" s="7"/>
      <c r="K74" s="7"/>
      <c r="L74" s="7"/>
      <c r="M74" s="7"/>
      <c r="N74" s="7"/>
      <c r="O74" s="7"/>
      <c r="P74" s="7"/>
      <c r="Q74" s="7"/>
      <c r="R74" s="7"/>
      <c r="S74" s="7"/>
      <c r="T74" s="7"/>
      <c r="U74" s="7"/>
    </row>
    <row r="75" spans="1:21" s="8" customFormat="1" ht="13" x14ac:dyDescent="0.3">
      <c r="A75" s="9">
        <v>4</v>
      </c>
      <c r="B75" s="281" t="s">
        <v>149</v>
      </c>
      <c r="C75" s="282">
        <v>408</v>
      </c>
      <c r="D75" s="282">
        <v>819</v>
      </c>
      <c r="E75" s="285">
        <v>100.73529411764704</v>
      </c>
      <c r="F75" s="7"/>
      <c r="G75" s="7"/>
      <c r="H75" s="7"/>
      <c r="I75" s="7" t="s">
        <v>4</v>
      </c>
      <c r="J75" s="7"/>
      <c r="K75" s="7"/>
      <c r="L75" s="7"/>
      <c r="M75" s="7"/>
      <c r="N75" s="7"/>
      <c r="O75" s="7"/>
      <c r="P75" s="7"/>
      <c r="Q75" s="7"/>
      <c r="R75" s="7"/>
      <c r="S75" s="7"/>
      <c r="T75" s="7"/>
      <c r="U75" s="7"/>
    </row>
    <row r="76" spans="1:21" s="8" customFormat="1" ht="13" x14ac:dyDescent="0.3">
      <c r="A76" s="35">
        <v>5</v>
      </c>
      <c r="B76" s="278" t="s">
        <v>157</v>
      </c>
      <c r="C76" s="279">
        <v>765</v>
      </c>
      <c r="D76" s="279">
        <v>816</v>
      </c>
      <c r="E76" s="284">
        <v>6.6666666666666714</v>
      </c>
      <c r="F76" s="7"/>
      <c r="G76" s="7"/>
      <c r="H76" s="7"/>
      <c r="I76" s="7"/>
      <c r="J76" s="7"/>
      <c r="K76" s="7"/>
      <c r="L76" s="7"/>
      <c r="M76" s="7"/>
      <c r="N76" s="7"/>
      <c r="O76" s="7"/>
      <c r="P76" s="7"/>
      <c r="Q76" s="7"/>
      <c r="R76" s="7"/>
      <c r="S76" s="7"/>
      <c r="T76" s="7"/>
      <c r="U76" s="7"/>
    </row>
    <row r="77" spans="1:21" s="8" customFormat="1" ht="13" x14ac:dyDescent="0.3">
      <c r="A77" s="10">
        <v>6</v>
      </c>
      <c r="B77" s="281" t="s">
        <v>9</v>
      </c>
      <c r="C77" s="282">
        <v>477</v>
      </c>
      <c r="D77" s="282">
        <v>576</v>
      </c>
      <c r="E77" s="285">
        <v>20.754716981132077</v>
      </c>
      <c r="F77" s="7"/>
      <c r="G77" s="7"/>
      <c r="H77" s="7"/>
      <c r="I77" s="7"/>
      <c r="J77" s="7"/>
      <c r="K77" s="7"/>
      <c r="L77" s="7"/>
      <c r="M77" s="7"/>
      <c r="N77" s="7"/>
      <c r="O77" s="7"/>
      <c r="P77" s="7"/>
      <c r="Q77" s="7"/>
      <c r="R77" s="7"/>
      <c r="S77" s="7"/>
      <c r="T77" s="7"/>
      <c r="U77" s="7"/>
    </row>
    <row r="78" spans="1:21" s="8" customFormat="1" ht="13" x14ac:dyDescent="0.3">
      <c r="A78" s="35">
        <v>7</v>
      </c>
      <c r="B78" s="278" t="s">
        <v>6</v>
      </c>
      <c r="C78" s="279">
        <v>624</v>
      </c>
      <c r="D78" s="279">
        <v>573</v>
      </c>
      <c r="E78" s="280">
        <v>-8.173076923076934</v>
      </c>
      <c r="F78" s="7"/>
      <c r="G78" s="7"/>
      <c r="H78" s="7"/>
      <c r="I78" s="7"/>
      <c r="J78" s="7"/>
      <c r="K78" s="7"/>
      <c r="L78" s="7"/>
      <c r="M78" s="7"/>
      <c r="N78" s="7"/>
      <c r="O78" s="7"/>
      <c r="P78" s="7"/>
      <c r="Q78" s="7"/>
      <c r="R78" s="7"/>
      <c r="S78" s="7"/>
      <c r="T78" s="7"/>
      <c r="U78" s="7"/>
    </row>
    <row r="79" spans="1:21" s="8" customFormat="1" ht="13" x14ac:dyDescent="0.3">
      <c r="A79" s="9">
        <v>8</v>
      </c>
      <c r="B79" s="281" t="s">
        <v>158</v>
      </c>
      <c r="C79" s="282">
        <v>462</v>
      </c>
      <c r="D79" s="282">
        <v>546</v>
      </c>
      <c r="E79" s="285">
        <v>18.181818181818187</v>
      </c>
      <c r="F79" s="7"/>
      <c r="G79" s="7"/>
      <c r="H79" s="7"/>
      <c r="I79" s="7"/>
      <c r="J79" s="7"/>
      <c r="K79" s="7"/>
      <c r="L79" s="7"/>
      <c r="M79" s="7"/>
      <c r="N79" s="7"/>
      <c r="O79" s="7"/>
      <c r="P79" s="7"/>
      <c r="Q79" s="7"/>
      <c r="R79" s="7"/>
      <c r="S79" s="7"/>
      <c r="T79" s="7"/>
      <c r="U79" s="7"/>
    </row>
    <row r="80" spans="1:21" s="11" customFormat="1" ht="13" x14ac:dyDescent="0.3">
      <c r="A80" s="35">
        <v>9</v>
      </c>
      <c r="B80" s="278" t="s">
        <v>143</v>
      </c>
      <c r="C80" s="279">
        <v>612</v>
      </c>
      <c r="D80" s="279">
        <v>522</v>
      </c>
      <c r="E80" s="280">
        <v>-14.705882352941174</v>
      </c>
      <c r="F80" s="7"/>
      <c r="G80" s="7"/>
      <c r="H80" s="7"/>
      <c r="I80" s="7"/>
      <c r="J80" s="7"/>
      <c r="K80" s="7"/>
      <c r="L80" s="7"/>
      <c r="M80" s="7"/>
      <c r="N80" s="7"/>
      <c r="O80" s="7"/>
      <c r="P80" s="7"/>
      <c r="Q80" s="7"/>
      <c r="R80" s="7"/>
      <c r="S80" s="7"/>
      <c r="T80" s="7"/>
      <c r="U80" s="7"/>
    </row>
    <row r="81" spans="1:21" s="11" customFormat="1" ht="13.5" thickBot="1" x14ac:dyDescent="0.35">
      <c r="A81" s="145">
        <v>10</v>
      </c>
      <c r="B81" s="281" t="s">
        <v>151</v>
      </c>
      <c r="C81" s="282">
        <v>507</v>
      </c>
      <c r="D81" s="282">
        <v>483</v>
      </c>
      <c r="E81" s="283">
        <v>-4.7337278106508904</v>
      </c>
      <c r="F81" s="7"/>
      <c r="G81" s="7"/>
      <c r="H81" s="7"/>
      <c r="I81" s="7"/>
      <c r="J81" s="7"/>
      <c r="K81" s="7"/>
      <c r="L81" s="7"/>
      <c r="M81" s="7"/>
      <c r="N81" s="7"/>
      <c r="O81" s="7"/>
      <c r="P81" s="7"/>
      <c r="Q81" s="7"/>
      <c r="R81" s="7"/>
      <c r="S81" s="7"/>
      <c r="T81" s="7"/>
      <c r="U81" s="7"/>
    </row>
    <row r="82" spans="1:21" s="8" customFormat="1" ht="24.75" customHeight="1" x14ac:dyDescent="0.3">
      <c r="A82" s="148" t="s">
        <v>40</v>
      </c>
      <c r="B82" s="288"/>
      <c r="C82" s="289"/>
      <c r="D82" s="289"/>
      <c r="E82" s="290"/>
      <c r="F82" s="7"/>
      <c r="G82" s="7"/>
      <c r="H82" s="7"/>
      <c r="I82" s="7" t="s">
        <v>4</v>
      </c>
      <c r="J82" s="7"/>
      <c r="K82" s="7"/>
      <c r="L82" s="7"/>
      <c r="M82" s="7"/>
      <c r="N82" s="7"/>
      <c r="O82" s="7"/>
      <c r="P82" s="7"/>
      <c r="Q82" s="7"/>
      <c r="R82" s="7"/>
      <c r="S82" s="7"/>
      <c r="T82" s="7"/>
      <c r="U82" s="7"/>
    </row>
    <row r="83" spans="1:21" s="8" customFormat="1" ht="13" x14ac:dyDescent="0.3">
      <c r="A83" s="130">
        <v>1</v>
      </c>
      <c r="B83" s="278" t="s">
        <v>157</v>
      </c>
      <c r="C83" s="279">
        <v>1143</v>
      </c>
      <c r="D83" s="279">
        <v>1059</v>
      </c>
      <c r="E83" s="280">
        <v>-7.3490813648294022</v>
      </c>
      <c r="F83" s="7"/>
      <c r="G83" s="7"/>
      <c r="H83" s="7"/>
      <c r="I83" s="7"/>
      <c r="J83" s="7"/>
      <c r="K83" s="7"/>
      <c r="L83" s="7"/>
      <c r="M83" s="7"/>
      <c r="N83" s="7"/>
      <c r="O83" s="7"/>
      <c r="P83" s="7"/>
      <c r="Q83" s="7"/>
      <c r="R83" s="7"/>
      <c r="S83" s="7"/>
      <c r="T83" s="7"/>
      <c r="U83" s="7"/>
    </row>
    <row r="84" spans="1:21" s="8" customFormat="1" ht="13" x14ac:dyDescent="0.3">
      <c r="A84" s="9">
        <v>2</v>
      </c>
      <c r="B84" s="281" t="s">
        <v>158</v>
      </c>
      <c r="C84" s="282">
        <v>660</v>
      </c>
      <c r="D84" s="282">
        <v>768</v>
      </c>
      <c r="E84" s="285">
        <v>16.36363636363636</v>
      </c>
      <c r="F84" s="7"/>
      <c r="G84" s="7"/>
      <c r="H84" s="7"/>
      <c r="I84" s="7"/>
      <c r="J84" s="7"/>
      <c r="K84" s="7"/>
      <c r="L84" s="7"/>
      <c r="M84" s="7"/>
      <c r="N84" s="7"/>
      <c r="O84" s="7"/>
      <c r="P84" s="7"/>
      <c r="Q84" s="7"/>
      <c r="R84" s="7"/>
      <c r="S84" s="7"/>
      <c r="T84" s="7"/>
      <c r="U84" s="7"/>
    </row>
    <row r="85" spans="1:21" s="8" customFormat="1" ht="13" x14ac:dyDescent="0.3">
      <c r="A85" s="35">
        <v>3</v>
      </c>
      <c r="B85" s="278" t="s">
        <v>6</v>
      </c>
      <c r="C85" s="279">
        <v>669</v>
      </c>
      <c r="D85" s="279">
        <v>720</v>
      </c>
      <c r="E85" s="284">
        <v>7.6233183856502222</v>
      </c>
      <c r="F85" s="7"/>
      <c r="G85" s="7"/>
      <c r="H85" s="7"/>
      <c r="I85" s="7"/>
      <c r="J85" s="7"/>
      <c r="K85" s="7"/>
      <c r="L85" s="7"/>
      <c r="M85" s="7"/>
      <c r="N85" s="7"/>
      <c r="O85" s="7"/>
      <c r="P85" s="7"/>
      <c r="Q85" s="7"/>
      <c r="R85" s="7"/>
      <c r="S85" s="7"/>
      <c r="T85" s="7"/>
      <c r="U85" s="7"/>
    </row>
    <row r="86" spans="1:21" s="8" customFormat="1" ht="13" x14ac:dyDescent="0.3">
      <c r="A86" s="9">
        <v>4</v>
      </c>
      <c r="B86" s="281" t="s">
        <v>151</v>
      </c>
      <c r="C86" s="282">
        <v>654</v>
      </c>
      <c r="D86" s="282">
        <v>702</v>
      </c>
      <c r="E86" s="285">
        <v>7.3394495412844094</v>
      </c>
      <c r="F86" s="7"/>
      <c r="G86" s="7"/>
      <c r="H86" s="7"/>
      <c r="I86" s="7" t="s">
        <v>4</v>
      </c>
      <c r="J86" s="7"/>
      <c r="K86" s="7"/>
      <c r="L86" s="7"/>
      <c r="M86" s="7"/>
      <c r="N86" s="7"/>
      <c r="O86" s="7"/>
      <c r="P86" s="7"/>
      <c r="Q86" s="7"/>
      <c r="R86" s="7"/>
      <c r="S86" s="7"/>
      <c r="T86" s="7"/>
      <c r="U86" s="7"/>
    </row>
    <row r="87" spans="1:21" s="8" customFormat="1" ht="13" x14ac:dyDescent="0.3">
      <c r="A87" s="35">
        <v>5</v>
      </c>
      <c r="B87" s="278" t="s">
        <v>140</v>
      </c>
      <c r="C87" s="279">
        <v>612</v>
      </c>
      <c r="D87" s="279">
        <v>669</v>
      </c>
      <c r="E87" s="284">
        <v>9.3137254901960631</v>
      </c>
      <c r="F87" s="7"/>
      <c r="G87" s="7"/>
      <c r="H87" s="7"/>
      <c r="I87" s="7"/>
      <c r="J87" s="7"/>
      <c r="K87" s="7"/>
      <c r="L87" s="7"/>
      <c r="M87" s="7"/>
      <c r="N87" s="7"/>
      <c r="O87" s="7"/>
      <c r="P87" s="7"/>
      <c r="Q87" s="7"/>
      <c r="R87" s="7"/>
      <c r="S87" s="7"/>
      <c r="T87" s="7"/>
      <c r="U87" s="7"/>
    </row>
    <row r="88" spans="1:21" s="8" customFormat="1" ht="13" x14ac:dyDescent="0.3">
      <c r="A88" s="10">
        <v>6</v>
      </c>
      <c r="B88" s="281" t="s">
        <v>143</v>
      </c>
      <c r="C88" s="282">
        <v>711</v>
      </c>
      <c r="D88" s="282">
        <v>657</v>
      </c>
      <c r="E88" s="283">
        <v>-7.5949367088607573</v>
      </c>
      <c r="F88" s="7"/>
      <c r="G88" s="7"/>
      <c r="H88" s="7"/>
      <c r="I88" s="7"/>
      <c r="J88" s="7"/>
      <c r="K88" s="7"/>
      <c r="L88" s="7"/>
      <c r="M88" s="7"/>
      <c r="N88" s="7"/>
      <c r="O88" s="7"/>
      <c r="P88" s="7"/>
      <c r="Q88" s="7"/>
      <c r="R88" s="7"/>
      <c r="S88" s="7"/>
      <c r="T88" s="7"/>
      <c r="U88" s="7"/>
    </row>
    <row r="89" spans="1:21" s="8" customFormat="1" ht="13" x14ac:dyDescent="0.3">
      <c r="A89" s="35">
        <v>7</v>
      </c>
      <c r="B89" s="278" t="s">
        <v>142</v>
      </c>
      <c r="C89" s="279">
        <v>414</v>
      </c>
      <c r="D89" s="279">
        <v>510</v>
      </c>
      <c r="E89" s="284">
        <v>23.188405797101439</v>
      </c>
      <c r="F89" s="7"/>
      <c r="G89" s="7"/>
      <c r="H89" s="7"/>
      <c r="I89" s="7"/>
      <c r="J89" s="7"/>
      <c r="K89" s="7"/>
      <c r="L89" s="7"/>
      <c r="M89" s="7"/>
      <c r="N89" s="7"/>
      <c r="O89" s="7"/>
      <c r="P89" s="7"/>
      <c r="Q89" s="7"/>
      <c r="R89" s="7"/>
      <c r="S89" s="7"/>
      <c r="T89" s="7"/>
      <c r="U89" s="7"/>
    </row>
    <row r="90" spans="1:21" s="8" customFormat="1" ht="13" x14ac:dyDescent="0.3">
      <c r="A90" s="9">
        <v>8</v>
      </c>
      <c r="B90" s="281" t="s">
        <v>141</v>
      </c>
      <c r="C90" s="282">
        <v>474</v>
      </c>
      <c r="D90" s="282">
        <v>456</v>
      </c>
      <c r="E90" s="283">
        <v>-3.7974683544303787</v>
      </c>
      <c r="F90" s="7"/>
      <c r="G90" s="7"/>
      <c r="H90" s="7"/>
      <c r="I90" s="7"/>
      <c r="J90" s="7"/>
      <c r="K90" s="7"/>
      <c r="L90" s="7"/>
      <c r="M90" s="7"/>
      <c r="N90" s="7"/>
      <c r="O90" s="7"/>
      <c r="P90" s="7"/>
      <c r="Q90" s="7"/>
      <c r="R90" s="7"/>
      <c r="S90" s="7"/>
      <c r="T90" s="7"/>
      <c r="U90" s="7"/>
    </row>
    <row r="91" spans="1:21" s="11" customFormat="1" ht="13" x14ac:dyDescent="0.3">
      <c r="A91" s="35">
        <v>9</v>
      </c>
      <c r="B91" s="278" t="s">
        <v>144</v>
      </c>
      <c r="C91" s="279">
        <v>279</v>
      </c>
      <c r="D91" s="279">
        <v>405</v>
      </c>
      <c r="E91" s="284">
        <v>45.161290322580641</v>
      </c>
      <c r="F91" s="7"/>
      <c r="G91" s="7"/>
      <c r="H91" s="7"/>
      <c r="I91" s="7"/>
      <c r="J91" s="7"/>
      <c r="K91" s="7"/>
      <c r="L91" s="7"/>
      <c r="M91" s="7"/>
      <c r="N91" s="7"/>
      <c r="O91" s="7"/>
      <c r="P91" s="7"/>
      <c r="Q91" s="7"/>
      <c r="R91" s="7"/>
      <c r="S91" s="7"/>
      <c r="T91" s="7"/>
      <c r="U91" s="7"/>
    </row>
    <row r="92" spans="1:21" s="11" customFormat="1" ht="13" x14ac:dyDescent="0.3">
      <c r="A92" s="145">
        <v>10</v>
      </c>
      <c r="B92" s="281" t="s">
        <v>7</v>
      </c>
      <c r="C92" s="282">
        <v>342</v>
      </c>
      <c r="D92" s="282">
        <v>351</v>
      </c>
      <c r="E92" s="285">
        <v>2.6315789473684248</v>
      </c>
      <c r="F92" s="7"/>
      <c r="G92" s="7"/>
      <c r="H92" s="7"/>
      <c r="I92" s="7"/>
      <c r="J92" s="7"/>
      <c r="K92" s="7"/>
      <c r="L92" s="7"/>
      <c r="M92" s="7"/>
      <c r="N92" s="7"/>
      <c r="O92" s="7"/>
      <c r="P92" s="7"/>
      <c r="Q92" s="7"/>
      <c r="R92" s="7"/>
      <c r="S92" s="7"/>
      <c r="T92" s="7"/>
      <c r="U92" s="7"/>
    </row>
    <row r="93" spans="1:21" s="8" customFormat="1" ht="49.5" customHeight="1" x14ac:dyDescent="0.3">
      <c r="A93" s="147" t="s">
        <v>41</v>
      </c>
      <c r="B93" s="291"/>
      <c r="C93" s="292"/>
      <c r="D93" s="292"/>
      <c r="E93" s="293"/>
      <c r="F93" s="7"/>
      <c r="G93" s="7"/>
      <c r="H93" s="7"/>
      <c r="I93" s="7" t="s">
        <v>4</v>
      </c>
      <c r="J93" s="7"/>
      <c r="K93" s="7"/>
      <c r="L93" s="7"/>
      <c r="M93" s="7"/>
      <c r="N93" s="7"/>
      <c r="O93" s="7"/>
      <c r="P93" s="7"/>
      <c r="Q93" s="7"/>
      <c r="R93" s="7"/>
      <c r="S93" s="7"/>
      <c r="T93" s="7"/>
      <c r="U93" s="7"/>
    </row>
    <row r="94" spans="1:21" s="8" customFormat="1" ht="13" x14ac:dyDescent="0.3">
      <c r="A94" s="130">
        <v>1</v>
      </c>
      <c r="B94" s="278" t="s">
        <v>6</v>
      </c>
      <c r="C94" s="279">
        <v>255</v>
      </c>
      <c r="D94" s="279">
        <v>258</v>
      </c>
      <c r="E94" s="284">
        <v>1.1764705882352899</v>
      </c>
      <c r="F94" s="7"/>
      <c r="G94" s="7"/>
      <c r="H94" s="7"/>
      <c r="I94" s="7"/>
      <c r="J94" s="7"/>
      <c r="K94" s="7"/>
      <c r="L94" s="7"/>
      <c r="M94" s="7"/>
      <c r="N94" s="7"/>
      <c r="O94" s="7"/>
      <c r="P94" s="7"/>
      <c r="Q94" s="7"/>
      <c r="R94" s="7"/>
      <c r="S94" s="7"/>
      <c r="T94" s="7"/>
      <c r="U94" s="7"/>
    </row>
    <row r="95" spans="1:21" s="8" customFormat="1" ht="13" x14ac:dyDescent="0.3">
      <c r="A95" s="9">
        <v>2</v>
      </c>
      <c r="B95" s="281" t="s">
        <v>157</v>
      </c>
      <c r="C95" s="282">
        <v>306</v>
      </c>
      <c r="D95" s="282">
        <v>255</v>
      </c>
      <c r="E95" s="283">
        <v>-16.666666666666657</v>
      </c>
      <c r="F95" s="7"/>
      <c r="G95" s="7"/>
      <c r="H95" s="7"/>
      <c r="I95" s="7"/>
      <c r="J95" s="7"/>
      <c r="K95" s="7"/>
      <c r="L95" s="7"/>
      <c r="M95" s="7"/>
      <c r="N95" s="7"/>
      <c r="O95" s="7"/>
      <c r="P95" s="7"/>
      <c r="Q95" s="7"/>
      <c r="R95" s="7"/>
      <c r="S95" s="7"/>
      <c r="T95" s="7"/>
      <c r="U95" s="7"/>
    </row>
    <row r="96" spans="1:21" s="8" customFormat="1" ht="13" x14ac:dyDescent="0.3">
      <c r="A96" s="35">
        <v>3</v>
      </c>
      <c r="B96" s="278" t="s">
        <v>158</v>
      </c>
      <c r="C96" s="279">
        <v>246</v>
      </c>
      <c r="D96" s="279">
        <v>255</v>
      </c>
      <c r="E96" s="284">
        <v>3.6585365853658516</v>
      </c>
      <c r="F96" s="7"/>
      <c r="G96" s="7"/>
      <c r="H96" s="7"/>
      <c r="I96" s="7"/>
      <c r="J96" s="7"/>
      <c r="K96" s="7"/>
      <c r="L96" s="7"/>
      <c r="M96" s="7"/>
      <c r="N96" s="7"/>
      <c r="O96" s="7"/>
      <c r="P96" s="7"/>
      <c r="Q96" s="7"/>
      <c r="R96" s="7"/>
      <c r="S96" s="7"/>
      <c r="T96" s="7"/>
      <c r="U96" s="7"/>
    </row>
    <row r="97" spans="1:21" s="8" customFormat="1" ht="13" x14ac:dyDescent="0.3">
      <c r="A97" s="9">
        <v>4</v>
      </c>
      <c r="B97" s="281" t="s">
        <v>151</v>
      </c>
      <c r="C97" s="282">
        <v>243</v>
      </c>
      <c r="D97" s="282">
        <v>240</v>
      </c>
      <c r="E97" s="283">
        <v>-1.2345679012345698</v>
      </c>
      <c r="F97" s="7"/>
      <c r="G97" s="7"/>
      <c r="H97" s="7"/>
      <c r="I97" s="7" t="s">
        <v>4</v>
      </c>
      <c r="J97" s="7"/>
      <c r="K97" s="7"/>
      <c r="L97" s="7"/>
      <c r="M97" s="7"/>
      <c r="N97" s="7"/>
      <c r="O97" s="7"/>
      <c r="P97" s="7"/>
      <c r="Q97" s="7"/>
      <c r="R97" s="7"/>
      <c r="S97" s="7"/>
      <c r="T97" s="7"/>
      <c r="U97" s="7"/>
    </row>
    <row r="98" spans="1:21" s="8" customFormat="1" ht="13" x14ac:dyDescent="0.3">
      <c r="A98" s="35">
        <v>5</v>
      </c>
      <c r="B98" s="278" t="s">
        <v>143</v>
      </c>
      <c r="C98" s="279">
        <v>312</v>
      </c>
      <c r="D98" s="279">
        <v>234</v>
      </c>
      <c r="E98" s="280">
        <v>-25</v>
      </c>
      <c r="F98" s="7"/>
      <c r="G98" s="7"/>
      <c r="H98" s="7"/>
      <c r="I98" s="7"/>
      <c r="J98" s="7"/>
      <c r="K98" s="7"/>
      <c r="L98" s="7"/>
      <c r="M98" s="7"/>
      <c r="N98" s="7"/>
      <c r="O98" s="7"/>
      <c r="P98" s="7"/>
      <c r="Q98" s="7"/>
      <c r="R98" s="7"/>
      <c r="S98" s="7"/>
      <c r="T98" s="7"/>
      <c r="U98" s="7"/>
    </row>
    <row r="99" spans="1:21" s="8" customFormat="1" ht="13" x14ac:dyDescent="0.3">
      <c r="A99" s="10">
        <v>6</v>
      </c>
      <c r="B99" s="281" t="s">
        <v>140</v>
      </c>
      <c r="C99" s="282">
        <v>195</v>
      </c>
      <c r="D99" s="282">
        <v>213</v>
      </c>
      <c r="E99" s="285">
        <v>9.2307692307692264</v>
      </c>
      <c r="F99" s="7"/>
      <c r="G99" s="7"/>
      <c r="H99" s="7"/>
      <c r="I99" s="7"/>
      <c r="J99" s="7" t="s">
        <v>4</v>
      </c>
      <c r="K99" s="7"/>
      <c r="L99" s="7"/>
      <c r="M99" s="7"/>
      <c r="N99" s="7"/>
      <c r="O99" s="7"/>
      <c r="P99" s="7"/>
      <c r="Q99" s="7"/>
      <c r="R99" s="7"/>
      <c r="S99" s="7"/>
      <c r="T99" s="7"/>
      <c r="U99" s="7"/>
    </row>
    <row r="100" spans="1:21" s="8" customFormat="1" ht="13" x14ac:dyDescent="0.3">
      <c r="A100" s="35">
        <v>7</v>
      </c>
      <c r="B100" s="278" t="s">
        <v>7</v>
      </c>
      <c r="C100" s="279">
        <v>138</v>
      </c>
      <c r="D100" s="279">
        <v>144</v>
      </c>
      <c r="E100" s="284">
        <v>4.3478260869565162</v>
      </c>
      <c r="F100" s="7"/>
      <c r="G100" s="7"/>
      <c r="H100" s="7"/>
      <c r="I100" s="7"/>
      <c r="J100" s="7"/>
      <c r="K100" s="7"/>
      <c r="L100" s="7"/>
      <c r="M100" s="7"/>
      <c r="N100" s="7"/>
      <c r="O100" s="7"/>
      <c r="P100" s="7"/>
      <c r="Q100" s="7"/>
      <c r="R100" s="7"/>
      <c r="S100" s="7"/>
      <c r="T100" s="7"/>
      <c r="U100" s="7"/>
    </row>
    <row r="101" spans="1:21" s="8" customFormat="1" ht="13" x14ac:dyDescent="0.3">
      <c r="A101" s="9">
        <v>8</v>
      </c>
      <c r="B101" s="281" t="s">
        <v>141</v>
      </c>
      <c r="C101" s="282">
        <v>174</v>
      </c>
      <c r="D101" s="282">
        <v>138</v>
      </c>
      <c r="E101" s="283">
        <v>-20.689655172413794</v>
      </c>
      <c r="F101" s="7"/>
      <c r="G101" s="7"/>
      <c r="H101" s="7"/>
      <c r="I101" s="7"/>
      <c r="J101" s="7"/>
      <c r="K101" s="7"/>
      <c r="L101" s="7"/>
      <c r="M101" s="7"/>
      <c r="N101" s="7"/>
      <c r="O101" s="7"/>
      <c r="P101" s="7"/>
      <c r="Q101" s="7"/>
      <c r="R101" s="7"/>
      <c r="S101" s="7"/>
      <c r="T101" s="7"/>
      <c r="U101" s="7"/>
    </row>
    <row r="102" spans="1:21" s="11" customFormat="1" ht="13" x14ac:dyDescent="0.3">
      <c r="A102" s="35">
        <v>9</v>
      </c>
      <c r="B102" s="278" t="s">
        <v>142</v>
      </c>
      <c r="C102" s="279">
        <v>117</v>
      </c>
      <c r="D102" s="279">
        <v>129</v>
      </c>
      <c r="E102" s="284">
        <v>10.256410256410263</v>
      </c>
      <c r="F102" s="7"/>
      <c r="G102" s="7"/>
      <c r="H102" s="7"/>
      <c r="I102" s="7"/>
      <c r="J102" s="7"/>
      <c r="K102" s="7"/>
      <c r="L102" s="7"/>
      <c r="M102" s="7"/>
      <c r="N102" s="7"/>
      <c r="O102" s="7"/>
      <c r="P102" s="7"/>
      <c r="Q102" s="7"/>
      <c r="R102" s="7"/>
      <c r="S102" s="7"/>
      <c r="T102" s="7"/>
      <c r="U102" s="7"/>
    </row>
    <row r="103" spans="1:21" s="11" customFormat="1" ht="13" x14ac:dyDescent="0.3">
      <c r="A103" s="145">
        <v>10</v>
      </c>
      <c r="B103" s="281" t="s">
        <v>144</v>
      </c>
      <c r="C103" s="282">
        <v>87</v>
      </c>
      <c r="D103" s="282">
        <v>126</v>
      </c>
      <c r="E103" s="285">
        <v>44.827586206896541</v>
      </c>
      <c r="F103" s="7"/>
      <c r="G103" s="7"/>
      <c r="H103" s="7"/>
      <c r="I103" s="7"/>
      <c r="J103" s="7"/>
      <c r="K103" s="7"/>
      <c r="L103" s="7"/>
      <c r="M103" s="7"/>
      <c r="N103" s="7"/>
      <c r="O103" s="7"/>
      <c r="P103" s="7"/>
      <c r="Q103" s="7"/>
      <c r="R103" s="7"/>
      <c r="S103" s="7"/>
      <c r="T103" s="7"/>
      <c r="U103" s="7"/>
    </row>
    <row r="104" spans="1:21" s="8" customFormat="1" ht="72.75" customHeight="1" x14ac:dyDescent="0.3">
      <c r="A104" s="147" t="s">
        <v>368</v>
      </c>
      <c r="B104" s="291"/>
      <c r="C104" s="292"/>
      <c r="D104" s="292"/>
      <c r="E104" s="293"/>
      <c r="F104" s="7"/>
      <c r="G104" s="7"/>
      <c r="H104" s="7"/>
      <c r="I104" s="7" t="s">
        <v>4</v>
      </c>
      <c r="J104" s="7"/>
      <c r="K104" s="7"/>
      <c r="L104" s="7"/>
      <c r="M104" s="7"/>
      <c r="N104" s="7"/>
      <c r="O104" s="7"/>
      <c r="P104" s="7"/>
      <c r="Q104" s="7"/>
      <c r="R104" s="7"/>
      <c r="S104" s="7"/>
      <c r="T104" s="7"/>
      <c r="U104" s="7"/>
    </row>
    <row r="105" spans="1:21" s="8" customFormat="1" ht="13" x14ac:dyDescent="0.3">
      <c r="A105" s="130">
        <v>1</v>
      </c>
      <c r="B105" s="278" t="s">
        <v>157</v>
      </c>
      <c r="C105" s="279">
        <v>792</v>
      </c>
      <c r="D105" s="279">
        <v>771</v>
      </c>
      <c r="E105" s="280">
        <v>-2.6515151515151558</v>
      </c>
      <c r="F105" s="7"/>
      <c r="G105" s="7"/>
      <c r="H105" s="7"/>
      <c r="I105" s="7"/>
      <c r="J105" s="7"/>
      <c r="K105" s="7"/>
      <c r="L105" s="7"/>
      <c r="M105" s="7"/>
      <c r="N105" s="7"/>
      <c r="O105" s="7"/>
      <c r="P105" s="7"/>
      <c r="Q105" s="7"/>
      <c r="R105" s="7"/>
      <c r="S105" s="7"/>
      <c r="T105" s="7"/>
      <c r="U105" s="7"/>
    </row>
    <row r="106" spans="1:21" s="8" customFormat="1" ht="13" x14ac:dyDescent="0.3">
      <c r="A106" s="9">
        <v>2</v>
      </c>
      <c r="B106" s="281" t="s">
        <v>158</v>
      </c>
      <c r="C106" s="282">
        <v>378</v>
      </c>
      <c r="D106" s="282">
        <v>468</v>
      </c>
      <c r="E106" s="285">
        <v>23.80952380952381</v>
      </c>
      <c r="F106" s="7"/>
      <c r="G106" s="7"/>
      <c r="H106" s="7"/>
      <c r="I106" s="7"/>
      <c r="J106" s="7"/>
      <c r="K106" s="7"/>
      <c r="L106" s="7"/>
      <c r="M106" s="7"/>
      <c r="N106" s="7"/>
      <c r="O106" s="7"/>
      <c r="P106" s="7"/>
      <c r="Q106" s="7"/>
      <c r="R106" s="7"/>
      <c r="S106" s="7"/>
      <c r="T106" s="7"/>
      <c r="U106" s="7"/>
    </row>
    <row r="107" spans="1:21" s="8" customFormat="1" ht="13" x14ac:dyDescent="0.3">
      <c r="A107" s="35">
        <v>3</v>
      </c>
      <c r="B107" s="278" t="s">
        <v>151</v>
      </c>
      <c r="C107" s="279">
        <v>366</v>
      </c>
      <c r="D107" s="279">
        <v>435</v>
      </c>
      <c r="E107" s="284">
        <v>18.852459016393453</v>
      </c>
      <c r="F107" s="7"/>
      <c r="G107" s="7"/>
      <c r="H107" s="7"/>
      <c r="I107" s="7"/>
      <c r="J107" s="7"/>
      <c r="K107" s="7"/>
      <c r="L107" s="7"/>
      <c r="M107" s="7"/>
      <c r="N107" s="7"/>
      <c r="O107" s="7"/>
      <c r="P107" s="7"/>
      <c r="Q107" s="7"/>
      <c r="R107" s="7"/>
      <c r="S107" s="7"/>
      <c r="T107" s="7"/>
      <c r="U107" s="7"/>
    </row>
    <row r="108" spans="1:21" s="8" customFormat="1" ht="13" x14ac:dyDescent="0.3">
      <c r="A108" s="9">
        <v>4</v>
      </c>
      <c r="B108" s="281" t="s">
        <v>6</v>
      </c>
      <c r="C108" s="282">
        <v>390</v>
      </c>
      <c r="D108" s="282">
        <v>429</v>
      </c>
      <c r="E108" s="285">
        <v>10.000000000000014</v>
      </c>
      <c r="F108" s="7"/>
      <c r="G108" s="7"/>
      <c r="H108" s="7"/>
      <c r="I108" s="7" t="s">
        <v>4</v>
      </c>
      <c r="J108" s="7"/>
      <c r="K108" s="7"/>
      <c r="L108" s="7"/>
      <c r="M108" s="7"/>
      <c r="N108" s="7"/>
      <c r="O108" s="7"/>
      <c r="P108" s="7"/>
      <c r="Q108" s="7"/>
      <c r="R108" s="7"/>
      <c r="S108" s="7"/>
      <c r="T108" s="7"/>
      <c r="U108" s="7"/>
    </row>
    <row r="109" spans="1:21" s="8" customFormat="1" ht="13" x14ac:dyDescent="0.3">
      <c r="A109" s="35">
        <v>5</v>
      </c>
      <c r="B109" s="278" t="s">
        <v>140</v>
      </c>
      <c r="C109" s="279">
        <v>381</v>
      </c>
      <c r="D109" s="279">
        <v>414</v>
      </c>
      <c r="E109" s="284">
        <v>8.6614173228346516</v>
      </c>
      <c r="F109" s="7"/>
      <c r="G109" s="7"/>
      <c r="H109" s="7"/>
      <c r="I109" s="7"/>
      <c r="J109" s="7"/>
      <c r="K109" s="7"/>
      <c r="L109" s="7"/>
      <c r="M109" s="7"/>
      <c r="N109" s="7"/>
      <c r="O109" s="7"/>
      <c r="P109" s="7"/>
      <c r="Q109" s="7"/>
      <c r="R109" s="7"/>
      <c r="S109" s="7"/>
      <c r="T109" s="7"/>
      <c r="U109" s="7"/>
    </row>
    <row r="110" spans="1:21" s="8" customFormat="1" ht="13" x14ac:dyDescent="0.3">
      <c r="A110" s="10">
        <v>6</v>
      </c>
      <c r="B110" s="281" t="s">
        <v>143</v>
      </c>
      <c r="C110" s="282">
        <v>369</v>
      </c>
      <c r="D110" s="282">
        <v>378</v>
      </c>
      <c r="E110" s="285">
        <v>2.4390243902439011</v>
      </c>
      <c r="F110" s="7"/>
      <c r="G110" s="7"/>
      <c r="H110" s="7"/>
      <c r="I110" s="7"/>
      <c r="J110" s="7"/>
      <c r="K110" s="7"/>
      <c r="L110" s="7"/>
      <c r="M110" s="7"/>
      <c r="N110" s="7"/>
      <c r="O110" s="7"/>
      <c r="P110" s="7" t="s">
        <v>4</v>
      </c>
      <c r="Q110" s="7"/>
      <c r="R110" s="7"/>
      <c r="S110" s="7"/>
      <c r="T110" s="7"/>
      <c r="U110" s="7"/>
    </row>
    <row r="111" spans="1:21" s="8" customFormat="1" ht="13" x14ac:dyDescent="0.3">
      <c r="A111" s="35">
        <v>7</v>
      </c>
      <c r="B111" s="278" t="s">
        <v>142</v>
      </c>
      <c r="C111" s="279">
        <v>282</v>
      </c>
      <c r="D111" s="279">
        <v>348</v>
      </c>
      <c r="E111" s="284">
        <v>23.40425531914893</v>
      </c>
      <c r="F111" s="7"/>
      <c r="G111" s="7"/>
      <c r="H111" s="7"/>
      <c r="I111" s="7"/>
      <c r="J111" s="7"/>
      <c r="K111" s="7"/>
      <c r="L111" s="7"/>
      <c r="M111" s="7"/>
      <c r="N111" s="7"/>
      <c r="O111" s="7"/>
      <c r="P111" s="7"/>
      <c r="Q111" s="7"/>
      <c r="R111" s="7"/>
      <c r="S111" s="7"/>
      <c r="T111" s="7"/>
      <c r="U111" s="7"/>
    </row>
    <row r="112" spans="1:21" s="8" customFormat="1" ht="13" x14ac:dyDescent="0.3">
      <c r="A112" s="9">
        <v>8</v>
      </c>
      <c r="B112" s="281" t="s">
        <v>141</v>
      </c>
      <c r="C112" s="282">
        <v>279</v>
      </c>
      <c r="D112" s="282">
        <v>294</v>
      </c>
      <c r="E112" s="285">
        <v>5.3763440860215042</v>
      </c>
      <c r="F112" s="7"/>
      <c r="G112" s="7"/>
      <c r="H112" s="7"/>
      <c r="I112" s="7"/>
      <c r="J112" s="7"/>
      <c r="K112" s="7"/>
      <c r="L112" s="7"/>
      <c r="M112" s="7"/>
      <c r="N112" s="7"/>
      <c r="O112" s="7"/>
      <c r="P112" s="7"/>
      <c r="Q112" s="7"/>
      <c r="R112" s="7"/>
      <c r="S112" s="7"/>
      <c r="T112" s="7"/>
      <c r="U112" s="7"/>
    </row>
    <row r="113" spans="1:21" s="11" customFormat="1" ht="13" x14ac:dyDescent="0.3">
      <c r="A113" s="35">
        <v>9</v>
      </c>
      <c r="B113" s="278" t="s">
        <v>144</v>
      </c>
      <c r="C113" s="279">
        <v>156</v>
      </c>
      <c r="D113" s="279">
        <v>234</v>
      </c>
      <c r="E113" s="284">
        <v>50</v>
      </c>
      <c r="F113" s="7"/>
      <c r="G113" s="7"/>
      <c r="H113" s="7"/>
      <c r="I113" s="7"/>
      <c r="J113" s="7"/>
      <c r="K113" s="7"/>
      <c r="L113" s="7"/>
      <c r="M113" s="7"/>
      <c r="N113" s="7"/>
      <c r="O113" s="7"/>
      <c r="P113" s="7"/>
      <c r="Q113" s="7"/>
      <c r="R113" s="7"/>
      <c r="S113" s="7"/>
      <c r="T113" s="7"/>
      <c r="U113" s="7"/>
    </row>
    <row r="114" spans="1:21" s="11" customFormat="1" ht="13" x14ac:dyDescent="0.3">
      <c r="A114" s="145">
        <v>10</v>
      </c>
      <c r="B114" s="281" t="s">
        <v>7</v>
      </c>
      <c r="C114" s="282">
        <v>180</v>
      </c>
      <c r="D114" s="282">
        <v>183</v>
      </c>
      <c r="E114" s="285">
        <v>1.6666666666666572</v>
      </c>
      <c r="F114" s="7"/>
      <c r="G114" s="7"/>
      <c r="H114" s="7"/>
      <c r="I114" s="7"/>
      <c r="J114" s="7"/>
      <c r="K114" s="7"/>
      <c r="L114" s="7"/>
      <c r="M114" s="7"/>
      <c r="N114" s="7"/>
      <c r="O114" s="7"/>
      <c r="P114" s="7"/>
      <c r="Q114" s="7"/>
      <c r="R114" s="7"/>
      <c r="S114" s="7"/>
      <c r="T114" s="7"/>
      <c r="U114" s="7"/>
    </row>
    <row r="115" spans="1:21" s="8" customFormat="1" ht="47.25" customHeight="1" x14ac:dyDescent="0.3">
      <c r="A115" s="147" t="s">
        <v>42</v>
      </c>
      <c r="B115" s="291"/>
      <c r="C115" s="292"/>
      <c r="D115" s="292"/>
      <c r="E115" s="293"/>
      <c r="F115" s="7"/>
      <c r="G115" s="7"/>
      <c r="H115" s="7"/>
      <c r="I115" s="7" t="s">
        <v>4</v>
      </c>
      <c r="J115" s="7"/>
      <c r="K115" s="7"/>
      <c r="L115" s="7"/>
      <c r="M115" s="7"/>
      <c r="N115" s="7"/>
      <c r="O115" s="7"/>
      <c r="P115" s="7"/>
      <c r="Q115" s="7"/>
      <c r="R115" s="7"/>
      <c r="S115" s="7"/>
      <c r="T115" s="7"/>
      <c r="U115" s="7"/>
    </row>
    <row r="116" spans="1:21" s="8" customFormat="1" ht="13" x14ac:dyDescent="0.3">
      <c r="A116" s="130">
        <v>1</v>
      </c>
      <c r="B116" s="278" t="s">
        <v>158</v>
      </c>
      <c r="C116" s="279">
        <v>36</v>
      </c>
      <c r="D116" s="279">
        <v>45</v>
      </c>
      <c r="E116" s="284">
        <v>25</v>
      </c>
      <c r="F116" s="7"/>
      <c r="G116" s="7"/>
      <c r="H116" s="7"/>
      <c r="I116" s="7"/>
      <c r="J116" s="7"/>
      <c r="K116" s="7"/>
      <c r="L116" s="7"/>
      <c r="M116" s="7"/>
      <c r="N116" s="7"/>
      <c r="O116" s="7"/>
      <c r="P116" s="7"/>
      <c r="Q116" s="7"/>
      <c r="R116" s="7"/>
      <c r="S116" s="7"/>
      <c r="T116" s="7"/>
      <c r="U116" s="7"/>
    </row>
    <row r="117" spans="1:21" s="8" customFormat="1" ht="13" x14ac:dyDescent="0.3">
      <c r="A117" s="9">
        <v>2</v>
      </c>
      <c r="B117" s="281" t="s">
        <v>140</v>
      </c>
      <c r="C117" s="282">
        <v>33</v>
      </c>
      <c r="D117" s="282">
        <v>42</v>
      </c>
      <c r="E117" s="285">
        <v>27.272727272727266</v>
      </c>
      <c r="F117" s="7"/>
      <c r="G117" s="7"/>
      <c r="H117" s="7"/>
      <c r="I117" s="7"/>
      <c r="J117" s="7"/>
      <c r="K117" s="7"/>
      <c r="L117" s="7"/>
      <c r="M117" s="7"/>
      <c r="N117" s="7"/>
      <c r="O117" s="7"/>
      <c r="P117" s="7"/>
      <c r="Q117" s="7"/>
      <c r="R117" s="7"/>
      <c r="S117" s="7"/>
      <c r="T117" s="7"/>
      <c r="U117" s="7"/>
    </row>
    <row r="118" spans="1:21" s="8" customFormat="1" ht="13" x14ac:dyDescent="0.3">
      <c r="A118" s="35">
        <v>3</v>
      </c>
      <c r="B118" s="278" t="s">
        <v>143</v>
      </c>
      <c r="C118" s="279">
        <v>27</v>
      </c>
      <c r="D118" s="279">
        <v>42</v>
      </c>
      <c r="E118" s="284">
        <v>55.555555555555571</v>
      </c>
      <c r="F118" s="7"/>
      <c r="G118" s="7"/>
      <c r="H118" s="7"/>
      <c r="I118" s="7"/>
      <c r="J118" s="7"/>
      <c r="K118" s="7"/>
      <c r="L118" s="7"/>
      <c r="M118" s="7"/>
      <c r="N118" s="7"/>
      <c r="O118" s="7"/>
      <c r="P118" s="7"/>
      <c r="Q118" s="7"/>
      <c r="R118" s="7"/>
      <c r="S118" s="7"/>
      <c r="T118" s="7"/>
      <c r="U118" s="7"/>
    </row>
    <row r="119" spans="1:21" s="8" customFormat="1" ht="13" x14ac:dyDescent="0.3">
      <c r="A119" s="9">
        <v>4</v>
      </c>
      <c r="B119" s="281" t="s">
        <v>144</v>
      </c>
      <c r="C119" s="282">
        <v>33</v>
      </c>
      <c r="D119" s="282">
        <v>42</v>
      </c>
      <c r="E119" s="285">
        <v>27.272727272727266</v>
      </c>
      <c r="F119" s="7"/>
      <c r="G119" s="7"/>
      <c r="H119" s="7"/>
      <c r="I119" s="7"/>
      <c r="J119" s="7"/>
      <c r="K119" s="7"/>
      <c r="L119" s="7"/>
      <c r="M119" s="7"/>
      <c r="N119" s="7"/>
      <c r="O119" s="7"/>
      <c r="P119" s="7"/>
      <c r="Q119" s="7"/>
      <c r="R119" s="7"/>
      <c r="S119" s="7"/>
      <c r="T119" s="7"/>
      <c r="U119" s="7"/>
    </row>
    <row r="120" spans="1:21" s="8" customFormat="1" ht="13" x14ac:dyDescent="0.3">
      <c r="A120" s="35">
        <v>5</v>
      </c>
      <c r="B120" s="278" t="s">
        <v>157</v>
      </c>
      <c r="C120" s="279">
        <v>45</v>
      </c>
      <c r="D120" s="279">
        <v>33</v>
      </c>
      <c r="E120" s="280">
        <v>-26.666666666666671</v>
      </c>
      <c r="F120" s="7"/>
      <c r="G120" s="7"/>
      <c r="H120" s="7"/>
      <c r="I120" s="7"/>
      <c r="J120" s="7"/>
      <c r="K120" s="7"/>
      <c r="L120" s="7"/>
      <c r="M120" s="7"/>
      <c r="N120" s="7"/>
      <c r="O120" s="7"/>
      <c r="P120" s="7"/>
      <c r="Q120" s="7"/>
      <c r="R120" s="7"/>
      <c r="S120" s="7"/>
      <c r="T120" s="7"/>
      <c r="U120" s="7"/>
    </row>
    <row r="121" spans="1:21" s="8" customFormat="1" ht="13" x14ac:dyDescent="0.3">
      <c r="A121" s="10">
        <v>6</v>
      </c>
      <c r="B121" s="281" t="s">
        <v>6</v>
      </c>
      <c r="C121" s="282">
        <v>24</v>
      </c>
      <c r="D121" s="282">
        <v>33</v>
      </c>
      <c r="E121" s="285">
        <v>37.5</v>
      </c>
      <c r="F121" s="7"/>
      <c r="G121" s="7"/>
      <c r="H121" s="7"/>
      <c r="I121" s="7"/>
      <c r="J121" s="7"/>
      <c r="K121" s="7"/>
      <c r="L121" s="7"/>
      <c r="M121" s="7"/>
      <c r="N121" s="7"/>
      <c r="O121" s="7"/>
      <c r="P121" s="7"/>
      <c r="Q121" s="7"/>
      <c r="R121" s="7"/>
      <c r="S121" s="7"/>
      <c r="T121" s="7"/>
      <c r="U121" s="7"/>
    </row>
    <row r="122" spans="1:21" s="8" customFormat="1" ht="13" x14ac:dyDescent="0.3">
      <c r="A122" s="35">
        <v>7</v>
      </c>
      <c r="B122" s="278" t="s">
        <v>142</v>
      </c>
      <c r="C122" s="279">
        <v>15</v>
      </c>
      <c r="D122" s="279">
        <v>33</v>
      </c>
      <c r="E122" s="284">
        <v>120.00000000000003</v>
      </c>
      <c r="F122" s="7"/>
      <c r="G122" s="7"/>
      <c r="H122" s="7"/>
      <c r="I122" s="7"/>
      <c r="J122" s="7"/>
      <c r="K122" s="7"/>
      <c r="L122" s="7"/>
      <c r="M122" s="7"/>
      <c r="N122" s="7"/>
      <c r="O122" s="7"/>
      <c r="P122" s="7"/>
      <c r="Q122" s="7"/>
      <c r="R122" s="7"/>
      <c r="S122" s="7"/>
      <c r="T122" s="7"/>
      <c r="U122" s="7"/>
    </row>
    <row r="123" spans="1:21" s="8" customFormat="1" ht="13" x14ac:dyDescent="0.3">
      <c r="A123" s="9">
        <v>8</v>
      </c>
      <c r="B123" s="281" t="s">
        <v>151</v>
      </c>
      <c r="C123" s="282">
        <v>45</v>
      </c>
      <c r="D123" s="282">
        <v>24</v>
      </c>
      <c r="E123" s="283">
        <v>-46.666666666666664</v>
      </c>
      <c r="F123" s="7"/>
      <c r="G123" s="7"/>
      <c r="H123" s="7"/>
      <c r="I123" s="7"/>
      <c r="J123" s="7"/>
      <c r="K123" s="7"/>
      <c r="L123" s="7"/>
      <c r="M123" s="7"/>
      <c r="N123" s="7"/>
      <c r="O123" s="7" t="s">
        <v>4</v>
      </c>
      <c r="P123" s="7"/>
      <c r="Q123" s="7"/>
      <c r="R123" s="7"/>
      <c r="S123" s="7"/>
      <c r="T123" s="7"/>
      <c r="U123" s="7"/>
    </row>
    <row r="124" spans="1:21" s="11" customFormat="1" ht="13" x14ac:dyDescent="0.3">
      <c r="A124" s="35">
        <v>9</v>
      </c>
      <c r="B124" s="278" t="s">
        <v>141</v>
      </c>
      <c r="C124" s="279">
        <v>21</v>
      </c>
      <c r="D124" s="279">
        <v>21</v>
      </c>
      <c r="E124" s="294">
        <v>0</v>
      </c>
      <c r="F124" s="7"/>
      <c r="G124" s="7"/>
      <c r="H124" s="7"/>
      <c r="I124" s="7"/>
      <c r="J124" s="7"/>
      <c r="K124" s="7"/>
      <c r="L124" s="7"/>
      <c r="M124" s="7"/>
      <c r="N124" s="7"/>
      <c r="O124" s="7"/>
      <c r="P124" s="7"/>
      <c r="Q124" s="7"/>
      <c r="R124" s="7"/>
      <c r="S124" s="7"/>
      <c r="T124" s="7"/>
      <c r="U124" s="7"/>
    </row>
    <row r="125" spans="1:21" s="11" customFormat="1" ht="13.5" thickBot="1" x14ac:dyDescent="0.35">
      <c r="A125" s="145">
        <v>10</v>
      </c>
      <c r="B125" s="281" t="s">
        <v>44</v>
      </c>
      <c r="C125" s="282">
        <v>12</v>
      </c>
      <c r="D125" s="282">
        <v>21</v>
      </c>
      <c r="E125" s="285">
        <v>75</v>
      </c>
      <c r="F125" s="7"/>
      <c r="G125" s="7"/>
      <c r="H125" s="7"/>
      <c r="I125" s="7"/>
      <c r="J125" s="7"/>
      <c r="K125" s="7"/>
      <c r="L125" s="7"/>
      <c r="M125" s="7"/>
      <c r="N125" s="7"/>
      <c r="O125" s="7"/>
      <c r="P125" s="7"/>
      <c r="Q125" s="7"/>
      <c r="R125" s="7"/>
      <c r="S125" s="7"/>
      <c r="T125" s="7"/>
      <c r="U125" s="7"/>
    </row>
    <row r="126" spans="1:21" s="8" customFormat="1" ht="72.75" customHeight="1" x14ac:dyDescent="0.3">
      <c r="A126" s="148" t="s">
        <v>369</v>
      </c>
      <c r="B126" s="288"/>
      <c r="C126" s="289"/>
      <c r="D126" s="289"/>
      <c r="E126" s="290"/>
      <c r="F126" s="7"/>
      <c r="G126" s="7"/>
      <c r="H126" s="7"/>
      <c r="I126" s="7"/>
      <c r="J126" s="7"/>
      <c r="K126" s="7"/>
      <c r="L126" s="7"/>
      <c r="M126" s="7"/>
      <c r="N126" s="7"/>
      <c r="O126" s="7"/>
      <c r="P126" s="7"/>
      <c r="Q126" s="7"/>
      <c r="R126" s="7"/>
      <c r="S126" s="7"/>
      <c r="T126" s="7"/>
      <c r="U126" s="7"/>
    </row>
    <row r="127" spans="1:21" s="8" customFormat="1" ht="13" x14ac:dyDescent="0.3">
      <c r="A127" s="130">
        <v>1</v>
      </c>
      <c r="B127" s="278" t="s">
        <v>6</v>
      </c>
      <c r="C127" s="279">
        <v>6</v>
      </c>
      <c r="D127" s="279">
        <v>6</v>
      </c>
      <c r="E127" s="295">
        <f>D127/C127*100-100</f>
        <v>0</v>
      </c>
      <c r="F127" s="7"/>
      <c r="G127" s="7"/>
      <c r="H127" s="7"/>
      <c r="I127" s="7"/>
      <c r="J127" s="7"/>
      <c r="K127" s="7"/>
      <c r="L127" s="7"/>
      <c r="M127" s="7"/>
      <c r="N127" s="7"/>
      <c r="O127" s="7"/>
      <c r="P127" s="7"/>
      <c r="Q127" s="7"/>
      <c r="R127" s="7"/>
      <c r="S127" s="7"/>
      <c r="T127" s="7"/>
      <c r="U127" s="7"/>
    </row>
    <row r="128" spans="1:21" s="8" customFormat="1" ht="13" x14ac:dyDescent="0.3">
      <c r="A128" s="9">
        <v>2</v>
      </c>
      <c r="B128" s="281" t="s">
        <v>140</v>
      </c>
      <c r="C128" s="282">
        <v>3</v>
      </c>
      <c r="D128" s="282">
        <v>3</v>
      </c>
      <c r="E128" s="296">
        <f t="shared" ref="E128:E136" si="0">D128/C128*100-100</f>
        <v>0</v>
      </c>
      <c r="F128" s="7"/>
      <c r="G128" s="7"/>
      <c r="H128" s="7"/>
      <c r="I128" s="7"/>
      <c r="J128" s="7"/>
      <c r="K128" s="7"/>
      <c r="L128" s="7"/>
      <c r="M128" s="7"/>
      <c r="N128" s="7"/>
      <c r="O128" s="7"/>
      <c r="P128" s="7"/>
      <c r="Q128" s="7"/>
      <c r="R128" s="7"/>
      <c r="S128" s="7"/>
      <c r="T128" s="7"/>
      <c r="U128" s="7"/>
    </row>
    <row r="129" spans="1:21" s="8" customFormat="1" ht="13" x14ac:dyDescent="0.3">
      <c r="A129" s="35">
        <v>3</v>
      </c>
      <c r="B129" s="278" t="s">
        <v>151</v>
      </c>
      <c r="C129" s="279">
        <v>3</v>
      </c>
      <c r="D129" s="279">
        <v>3</v>
      </c>
      <c r="E129" s="295">
        <f t="shared" si="0"/>
        <v>0</v>
      </c>
      <c r="F129" s="7"/>
      <c r="G129" s="7"/>
      <c r="I129" s="7"/>
      <c r="J129" s="7"/>
      <c r="K129" s="7"/>
      <c r="L129" s="7" t="s">
        <v>4</v>
      </c>
      <c r="M129" s="7"/>
      <c r="N129" s="7"/>
      <c r="O129" s="7"/>
      <c r="P129" s="7"/>
      <c r="Q129" s="7"/>
      <c r="R129" s="7"/>
      <c r="S129" s="7"/>
      <c r="T129" s="7"/>
      <c r="U129" s="7"/>
    </row>
    <row r="130" spans="1:21" s="8" customFormat="1" ht="13" x14ac:dyDescent="0.3">
      <c r="A130" s="9">
        <v>4</v>
      </c>
      <c r="B130" s="281" t="s">
        <v>141</v>
      </c>
      <c r="C130" s="282">
        <v>3</v>
      </c>
      <c r="D130" s="282">
        <v>3</v>
      </c>
      <c r="E130" s="296">
        <f t="shared" si="0"/>
        <v>0</v>
      </c>
      <c r="F130" s="7"/>
      <c r="G130" s="7"/>
      <c r="H130" s="7"/>
      <c r="I130" s="7"/>
      <c r="J130" s="7"/>
      <c r="K130" s="7"/>
      <c r="L130" s="7"/>
      <c r="M130" s="7"/>
      <c r="N130" s="7"/>
      <c r="O130" s="7"/>
      <c r="P130" s="7"/>
      <c r="Q130" s="7"/>
      <c r="R130" s="7"/>
      <c r="S130" s="7"/>
      <c r="T130" s="7"/>
      <c r="U130" s="7"/>
    </row>
    <row r="131" spans="1:21" s="8" customFormat="1" ht="13" x14ac:dyDescent="0.3">
      <c r="A131" s="35">
        <v>5</v>
      </c>
      <c r="B131" s="278" t="s">
        <v>157</v>
      </c>
      <c r="C131" s="279">
        <v>3</v>
      </c>
      <c r="D131" s="279">
        <v>3</v>
      </c>
      <c r="E131" s="295">
        <f t="shared" si="0"/>
        <v>0</v>
      </c>
      <c r="F131" s="7"/>
      <c r="G131" s="7"/>
      <c r="H131" s="7"/>
      <c r="I131" s="7"/>
      <c r="J131" s="7"/>
      <c r="K131" s="7"/>
      <c r="L131" s="7"/>
      <c r="M131" s="7"/>
      <c r="N131" s="7"/>
      <c r="O131" s="7"/>
      <c r="P131" s="7"/>
      <c r="Q131" s="7"/>
      <c r="R131" s="7"/>
      <c r="S131" s="7"/>
      <c r="T131" s="7"/>
      <c r="U131" s="7"/>
    </row>
    <row r="132" spans="1:21" s="8" customFormat="1" ht="13" x14ac:dyDescent="0.3">
      <c r="A132" s="10">
        <v>6</v>
      </c>
      <c r="B132" s="281" t="s">
        <v>358</v>
      </c>
      <c r="C132" s="282">
        <v>0</v>
      </c>
      <c r="D132" s="282">
        <v>3</v>
      </c>
      <c r="E132" s="296" t="s">
        <v>45</v>
      </c>
      <c r="F132" s="7"/>
      <c r="G132" s="7"/>
      <c r="H132" s="7"/>
      <c r="I132" s="7"/>
      <c r="J132" s="7"/>
      <c r="K132" s="7"/>
      <c r="L132" s="7"/>
      <c r="M132" s="7"/>
      <c r="N132" s="7"/>
      <c r="O132" s="7"/>
      <c r="P132" s="7"/>
      <c r="Q132" s="7"/>
      <c r="R132" s="7"/>
      <c r="S132" s="7"/>
      <c r="T132" s="7"/>
      <c r="U132" s="7"/>
    </row>
    <row r="133" spans="1:21" s="8" customFormat="1" ht="13" x14ac:dyDescent="0.3">
      <c r="A133" s="35">
        <v>7</v>
      </c>
      <c r="B133" s="278" t="s">
        <v>150</v>
      </c>
      <c r="C133" s="279">
        <v>0</v>
      </c>
      <c r="D133" s="279">
        <v>3</v>
      </c>
      <c r="E133" s="294" t="s">
        <v>45</v>
      </c>
      <c r="F133" s="7"/>
      <c r="G133" s="7"/>
      <c r="H133" s="7"/>
      <c r="I133" s="7"/>
      <c r="J133" s="7"/>
      <c r="K133" s="7"/>
      <c r="L133" s="7"/>
      <c r="M133" s="7"/>
      <c r="N133" s="7"/>
      <c r="O133" s="7"/>
      <c r="P133" s="7"/>
      <c r="Q133" s="7"/>
      <c r="R133" s="7"/>
      <c r="S133" s="7"/>
      <c r="T133" s="7"/>
      <c r="U133" s="7"/>
    </row>
    <row r="134" spans="1:21" s="8" customFormat="1" ht="13" x14ac:dyDescent="0.3">
      <c r="A134" s="9">
        <v>8</v>
      </c>
      <c r="B134" s="281" t="s">
        <v>158</v>
      </c>
      <c r="C134" s="282">
        <v>0</v>
      </c>
      <c r="D134" s="282">
        <v>3</v>
      </c>
      <c r="E134" s="297" t="s">
        <v>45</v>
      </c>
      <c r="F134" s="7"/>
      <c r="G134" s="7"/>
      <c r="H134" s="7"/>
      <c r="I134" s="7"/>
      <c r="J134" s="7"/>
      <c r="K134" s="7"/>
      <c r="L134" s="7"/>
      <c r="M134" s="7"/>
      <c r="N134" s="7"/>
      <c r="O134" s="7"/>
      <c r="P134" s="7"/>
      <c r="Q134" s="7"/>
      <c r="R134" s="7"/>
      <c r="S134" s="7"/>
      <c r="T134" s="7"/>
      <c r="U134" s="7"/>
    </row>
    <row r="135" spans="1:21" s="11" customFormat="1" ht="13" x14ac:dyDescent="0.3">
      <c r="A135" s="35">
        <v>9</v>
      </c>
      <c r="B135" s="278" t="s">
        <v>229</v>
      </c>
      <c r="C135" s="279">
        <v>0</v>
      </c>
      <c r="D135" s="279">
        <v>3</v>
      </c>
      <c r="E135" s="294" t="s">
        <v>45</v>
      </c>
      <c r="F135" s="7"/>
      <c r="G135" s="7"/>
      <c r="H135" s="7"/>
      <c r="I135" s="7"/>
      <c r="J135" s="7"/>
      <c r="K135" s="7"/>
      <c r="L135" s="7"/>
      <c r="M135" s="7"/>
      <c r="N135" s="7"/>
      <c r="O135" s="7"/>
      <c r="P135" s="7"/>
      <c r="Q135" s="7"/>
      <c r="R135" s="7"/>
      <c r="S135" s="7"/>
      <c r="T135" s="7"/>
      <c r="U135" s="7"/>
    </row>
    <row r="136" spans="1:21" s="11" customFormat="1" ht="13.5" thickBot="1" x14ac:dyDescent="0.35">
      <c r="A136" s="145">
        <v>10</v>
      </c>
      <c r="B136" s="281" t="s">
        <v>143</v>
      </c>
      <c r="C136" s="282">
        <v>6</v>
      </c>
      <c r="D136" s="282">
        <v>3</v>
      </c>
      <c r="E136" s="283">
        <f t="shared" si="0"/>
        <v>-50</v>
      </c>
      <c r="F136" s="7"/>
      <c r="G136" s="7"/>
      <c r="H136" s="7"/>
      <c r="I136" s="7"/>
      <c r="J136" s="7"/>
      <c r="K136" s="7"/>
      <c r="L136" s="7"/>
      <c r="M136" s="7"/>
      <c r="N136" s="7"/>
      <c r="O136" s="7"/>
      <c r="P136" s="7"/>
      <c r="Q136" s="7"/>
      <c r="R136" s="7"/>
      <c r="S136" s="7"/>
      <c r="T136" s="7"/>
      <c r="U136" s="7"/>
    </row>
    <row r="137" spans="1:21" s="8" customFormat="1" ht="39.75" customHeight="1" x14ac:dyDescent="0.3">
      <c r="A137" s="148" t="s">
        <v>43</v>
      </c>
      <c r="B137" s="288"/>
      <c r="C137" s="289"/>
      <c r="D137" s="289"/>
      <c r="E137" s="290"/>
      <c r="F137" s="7"/>
      <c r="G137" s="7"/>
      <c r="H137" s="7"/>
      <c r="I137" s="7"/>
      <c r="J137" s="7"/>
      <c r="K137" s="7"/>
      <c r="L137" s="7"/>
      <c r="M137" s="7"/>
      <c r="N137" s="7"/>
      <c r="O137" s="7"/>
      <c r="P137" s="7"/>
      <c r="Q137" s="7"/>
      <c r="R137" s="7"/>
      <c r="S137" s="7"/>
      <c r="T137" s="7"/>
      <c r="U137" s="7"/>
    </row>
    <row r="138" spans="1:21" s="8" customFormat="1" ht="13" x14ac:dyDescent="0.3">
      <c r="A138" s="130">
        <v>1</v>
      </c>
      <c r="B138" s="278" t="s">
        <v>162</v>
      </c>
      <c r="C138" s="279">
        <v>15</v>
      </c>
      <c r="D138" s="279">
        <v>21</v>
      </c>
      <c r="E138" s="284">
        <v>40</v>
      </c>
      <c r="F138" s="7"/>
      <c r="G138" s="7"/>
      <c r="H138" s="7"/>
      <c r="I138" s="7"/>
      <c r="J138" s="7"/>
      <c r="K138" s="7"/>
      <c r="L138" s="7"/>
      <c r="M138" s="7"/>
      <c r="N138" s="7"/>
      <c r="O138" s="7"/>
      <c r="P138" s="7"/>
      <c r="Q138" s="7"/>
      <c r="R138" s="7"/>
      <c r="S138" s="7"/>
      <c r="T138" s="7"/>
      <c r="U138" s="7"/>
    </row>
    <row r="139" spans="1:21" s="8" customFormat="1" ht="13" x14ac:dyDescent="0.3">
      <c r="A139" s="9">
        <v>2</v>
      </c>
      <c r="B139" s="281" t="s">
        <v>6</v>
      </c>
      <c r="C139" s="282">
        <v>12</v>
      </c>
      <c r="D139" s="282">
        <v>9</v>
      </c>
      <c r="E139" s="283">
        <v>-25</v>
      </c>
      <c r="F139" s="7"/>
      <c r="G139" s="7"/>
      <c r="H139" s="7"/>
      <c r="I139" s="7"/>
      <c r="J139" s="7"/>
      <c r="K139" s="7"/>
      <c r="L139" s="7"/>
      <c r="M139" s="7"/>
      <c r="N139" s="7"/>
      <c r="O139" s="7"/>
      <c r="P139" s="7"/>
      <c r="Q139" s="7"/>
      <c r="R139" s="7"/>
      <c r="S139" s="7"/>
      <c r="T139" s="7"/>
      <c r="U139" s="7"/>
    </row>
    <row r="140" spans="1:21" s="8" customFormat="1" ht="13" x14ac:dyDescent="0.3">
      <c r="A140" s="35">
        <v>3</v>
      </c>
      <c r="B140" s="278" t="s">
        <v>143</v>
      </c>
      <c r="C140" s="279">
        <v>9</v>
      </c>
      <c r="D140" s="279">
        <v>9</v>
      </c>
      <c r="E140" s="294">
        <v>0</v>
      </c>
      <c r="F140" s="7"/>
      <c r="G140" s="7"/>
      <c r="I140" s="7"/>
      <c r="J140" s="7"/>
      <c r="K140" s="7"/>
      <c r="L140" s="7"/>
      <c r="M140" s="7"/>
      <c r="N140" s="7"/>
      <c r="O140" s="7"/>
      <c r="P140" s="7"/>
      <c r="Q140" s="7"/>
      <c r="R140" s="7"/>
      <c r="S140" s="7"/>
      <c r="T140" s="7"/>
      <c r="U140" s="7"/>
    </row>
    <row r="141" spans="1:21" s="8" customFormat="1" ht="13" x14ac:dyDescent="0.3">
      <c r="A141" s="9">
        <v>4</v>
      </c>
      <c r="B141" s="281" t="s">
        <v>141</v>
      </c>
      <c r="C141" s="282">
        <v>0</v>
      </c>
      <c r="D141" s="282">
        <v>9</v>
      </c>
      <c r="E141" s="296" t="s">
        <v>45</v>
      </c>
      <c r="F141" s="7"/>
      <c r="G141" s="7"/>
      <c r="H141" s="7"/>
      <c r="I141" s="7"/>
      <c r="J141" s="7"/>
      <c r="K141" s="7"/>
      <c r="L141" s="7"/>
      <c r="M141" s="7"/>
      <c r="N141" s="7"/>
      <c r="O141" s="7"/>
      <c r="P141" s="7"/>
      <c r="Q141" s="7"/>
      <c r="R141" s="7"/>
      <c r="S141" s="7"/>
      <c r="T141" s="7"/>
      <c r="U141" s="7"/>
    </row>
    <row r="142" spans="1:21" s="8" customFormat="1" ht="13" x14ac:dyDescent="0.3">
      <c r="A142" s="35">
        <v>5</v>
      </c>
      <c r="B142" s="278" t="s">
        <v>7</v>
      </c>
      <c r="C142" s="279">
        <v>3</v>
      </c>
      <c r="D142" s="279">
        <v>6</v>
      </c>
      <c r="E142" s="284">
        <v>100</v>
      </c>
      <c r="F142" s="7"/>
      <c r="G142" s="7"/>
      <c r="H142" s="7"/>
      <c r="I142" s="7"/>
      <c r="J142" s="7"/>
      <c r="K142" s="7"/>
      <c r="L142" s="7"/>
      <c r="M142" s="7"/>
      <c r="N142" s="7"/>
      <c r="O142" s="7"/>
      <c r="P142" s="7"/>
      <c r="Q142" s="7"/>
      <c r="R142" s="7"/>
      <c r="S142" s="7"/>
      <c r="T142" s="7"/>
      <c r="U142" s="7"/>
    </row>
    <row r="143" spans="1:21" s="8" customFormat="1" ht="13" x14ac:dyDescent="0.3">
      <c r="A143" s="10">
        <v>6</v>
      </c>
      <c r="B143" s="281" t="s">
        <v>140</v>
      </c>
      <c r="C143" s="282">
        <v>6</v>
      </c>
      <c r="D143" s="282">
        <v>3</v>
      </c>
      <c r="E143" s="283">
        <v>-50</v>
      </c>
      <c r="F143" s="7"/>
      <c r="G143" s="7"/>
      <c r="H143" s="7"/>
      <c r="I143" s="7"/>
      <c r="J143" s="7"/>
      <c r="K143" s="7"/>
      <c r="L143" s="7"/>
      <c r="M143" s="7"/>
      <c r="N143" s="7"/>
      <c r="O143" s="7"/>
      <c r="P143" s="7"/>
      <c r="Q143" s="7"/>
      <c r="R143" s="7"/>
      <c r="S143" s="7"/>
      <c r="T143" s="7"/>
      <c r="U143" s="7"/>
    </row>
    <row r="144" spans="1:21" s="8" customFormat="1" ht="13" x14ac:dyDescent="0.3">
      <c r="A144" s="35">
        <v>7</v>
      </c>
      <c r="B144" s="278" t="s">
        <v>147</v>
      </c>
      <c r="C144" s="279">
        <v>3</v>
      </c>
      <c r="D144" s="279">
        <v>3</v>
      </c>
      <c r="E144" s="294">
        <v>0</v>
      </c>
      <c r="F144" s="7"/>
      <c r="G144" s="7"/>
      <c r="H144" s="7"/>
      <c r="I144" s="7"/>
      <c r="J144" s="7"/>
      <c r="K144" s="7"/>
      <c r="L144" s="7"/>
      <c r="M144" s="7"/>
      <c r="N144" s="7"/>
      <c r="O144" s="7"/>
      <c r="P144" s="7"/>
      <c r="Q144" s="7"/>
      <c r="R144" s="7"/>
      <c r="S144" s="7"/>
      <c r="T144" s="7"/>
      <c r="U144" s="7"/>
    </row>
    <row r="145" spans="1:21" s="8" customFormat="1" ht="13" x14ac:dyDescent="0.3">
      <c r="A145" s="9">
        <v>8</v>
      </c>
      <c r="B145" s="281" t="s">
        <v>158</v>
      </c>
      <c r="C145" s="282">
        <v>3</v>
      </c>
      <c r="D145" s="282">
        <v>3</v>
      </c>
      <c r="E145" s="297">
        <v>0</v>
      </c>
      <c r="F145" s="7"/>
      <c r="G145" s="7"/>
      <c r="H145" s="7"/>
      <c r="I145" s="7"/>
      <c r="J145" s="7"/>
      <c r="K145" s="7"/>
      <c r="L145" s="7"/>
      <c r="M145" s="7"/>
      <c r="N145" s="7"/>
      <c r="O145" s="7"/>
      <c r="P145" s="7"/>
      <c r="Q145" s="7"/>
      <c r="R145" s="7"/>
      <c r="S145" s="7"/>
      <c r="T145" s="7"/>
      <c r="U145" s="7"/>
    </row>
    <row r="146" spans="1:21" s="11" customFormat="1" ht="13" x14ac:dyDescent="0.3">
      <c r="A146" s="35">
        <v>9</v>
      </c>
      <c r="B146" s="278" t="s">
        <v>157</v>
      </c>
      <c r="C146" s="279">
        <v>0</v>
      </c>
      <c r="D146" s="279">
        <v>3</v>
      </c>
      <c r="E146" s="294" t="s">
        <v>45</v>
      </c>
      <c r="F146" s="7"/>
      <c r="G146" s="7"/>
      <c r="H146" s="7"/>
      <c r="I146" s="7"/>
      <c r="J146" s="7"/>
      <c r="K146" s="7"/>
      <c r="L146" s="7"/>
      <c r="M146" s="7"/>
      <c r="N146" s="7"/>
      <c r="O146" s="7"/>
      <c r="P146" s="7"/>
      <c r="Q146" s="7"/>
      <c r="R146" s="7"/>
      <c r="S146" s="7"/>
      <c r="T146" s="7"/>
      <c r="U146" s="7"/>
    </row>
    <row r="147" spans="1:21" s="11" customFormat="1" ht="13.5" thickBot="1" x14ac:dyDescent="0.35">
      <c r="A147" s="145">
        <v>10</v>
      </c>
      <c r="B147" s="281" t="s">
        <v>150</v>
      </c>
      <c r="C147" s="282">
        <v>0</v>
      </c>
      <c r="D147" s="282">
        <v>3</v>
      </c>
      <c r="E147" s="297" t="s">
        <v>45</v>
      </c>
      <c r="F147" s="7"/>
      <c r="G147" s="7"/>
      <c r="H147" s="7"/>
      <c r="I147" s="7"/>
      <c r="J147" s="7"/>
      <c r="K147" s="7"/>
      <c r="L147" s="7"/>
      <c r="M147" s="7"/>
      <c r="N147" s="7"/>
      <c r="O147" s="7"/>
      <c r="P147" s="7"/>
      <c r="Q147" s="7"/>
      <c r="R147" s="7"/>
      <c r="S147" s="7"/>
      <c r="T147" s="7"/>
      <c r="U147" s="7"/>
    </row>
    <row r="148" spans="1:21" s="11" customFormat="1" ht="49.5" customHeight="1" x14ac:dyDescent="0.3">
      <c r="A148" s="148" t="s">
        <v>378</v>
      </c>
      <c r="B148" s="288"/>
      <c r="C148" s="289"/>
      <c r="D148" s="289"/>
      <c r="E148" s="290"/>
      <c r="F148" s="7"/>
      <c r="G148" s="7"/>
      <c r="H148" s="7"/>
      <c r="I148" s="7"/>
      <c r="J148" s="7"/>
      <c r="K148" s="7"/>
      <c r="L148" s="7"/>
      <c r="M148" s="7"/>
      <c r="N148" s="7"/>
      <c r="O148" s="7"/>
      <c r="P148" s="7"/>
      <c r="Q148" s="7"/>
      <c r="R148" s="7"/>
      <c r="S148" s="7"/>
      <c r="T148" s="7"/>
      <c r="U148" s="7"/>
    </row>
    <row r="149" spans="1:21" s="11" customFormat="1" ht="13" x14ac:dyDescent="0.3">
      <c r="A149" s="130">
        <v>1</v>
      </c>
      <c r="B149" s="278" t="s">
        <v>140</v>
      </c>
      <c r="C149" s="279">
        <v>93</v>
      </c>
      <c r="D149" s="279">
        <v>87</v>
      </c>
      <c r="E149" s="280">
        <v>-6.4516129032258078</v>
      </c>
      <c r="F149" s="7"/>
      <c r="G149" s="7"/>
      <c r="H149" s="7"/>
      <c r="I149" s="7"/>
      <c r="J149" s="7"/>
      <c r="K149" s="7"/>
      <c r="L149" s="7"/>
      <c r="M149" s="7"/>
      <c r="N149" s="7"/>
      <c r="O149" s="7"/>
      <c r="P149" s="7"/>
      <c r="Q149" s="7"/>
      <c r="R149" s="7"/>
      <c r="S149" s="7"/>
      <c r="T149" s="7"/>
      <c r="U149" s="7"/>
    </row>
    <row r="150" spans="1:21" s="11" customFormat="1" ht="13" x14ac:dyDescent="0.3">
      <c r="A150" s="9">
        <v>2</v>
      </c>
      <c r="B150" s="281" t="s">
        <v>141</v>
      </c>
      <c r="C150" s="282">
        <v>75</v>
      </c>
      <c r="D150" s="282">
        <v>84</v>
      </c>
      <c r="E150" s="285">
        <v>12.000000000000014</v>
      </c>
      <c r="F150" s="7"/>
      <c r="G150" s="7"/>
      <c r="H150" s="7"/>
      <c r="I150" s="7"/>
      <c r="J150" s="7"/>
      <c r="K150" s="7"/>
      <c r="L150" s="7"/>
      <c r="M150" s="7"/>
      <c r="N150" s="7"/>
      <c r="O150" s="7"/>
      <c r="P150" s="7"/>
      <c r="Q150" s="7"/>
      <c r="R150" s="7"/>
      <c r="S150" s="7"/>
      <c r="T150" s="7"/>
      <c r="U150" s="7"/>
    </row>
    <row r="151" spans="1:21" s="11" customFormat="1" ht="13" x14ac:dyDescent="0.3">
      <c r="A151" s="35">
        <v>3</v>
      </c>
      <c r="B151" s="278" t="s">
        <v>7</v>
      </c>
      <c r="C151" s="279">
        <v>108</v>
      </c>
      <c r="D151" s="279">
        <v>78</v>
      </c>
      <c r="E151" s="280">
        <v>-27.777777777777786</v>
      </c>
      <c r="F151" s="7"/>
      <c r="G151" s="7"/>
      <c r="H151" s="7"/>
      <c r="I151" s="7"/>
      <c r="J151" s="7"/>
      <c r="K151" s="7"/>
      <c r="L151" s="7"/>
      <c r="M151" s="7"/>
      <c r="N151" s="7"/>
      <c r="O151" s="7"/>
      <c r="P151" s="7"/>
      <c r="Q151" s="7"/>
      <c r="R151" s="7"/>
      <c r="S151" s="7"/>
      <c r="T151" s="7"/>
      <c r="U151" s="7"/>
    </row>
    <row r="152" spans="1:21" s="11" customFormat="1" ht="13" x14ac:dyDescent="0.3">
      <c r="A152" s="9">
        <v>4</v>
      </c>
      <c r="B152" s="281" t="s">
        <v>142</v>
      </c>
      <c r="C152" s="282">
        <v>63</v>
      </c>
      <c r="D152" s="282">
        <v>72</v>
      </c>
      <c r="E152" s="285">
        <v>14.285714285714278</v>
      </c>
      <c r="F152" s="7"/>
      <c r="G152" s="7"/>
      <c r="H152" s="7"/>
      <c r="I152" s="7"/>
      <c r="J152" s="7"/>
      <c r="K152" s="7"/>
      <c r="L152" s="7"/>
      <c r="M152" s="7"/>
      <c r="N152" s="7"/>
      <c r="O152" s="7"/>
      <c r="P152" s="7"/>
      <c r="Q152" s="7"/>
      <c r="R152" s="7"/>
      <c r="S152" s="7"/>
      <c r="T152" s="7"/>
      <c r="U152" s="7"/>
    </row>
    <row r="153" spans="1:21" s="11" customFormat="1" ht="13" x14ac:dyDescent="0.3">
      <c r="A153" s="35">
        <v>5</v>
      </c>
      <c r="B153" s="278" t="s">
        <v>160</v>
      </c>
      <c r="C153" s="279">
        <v>93</v>
      </c>
      <c r="D153" s="279">
        <v>51</v>
      </c>
      <c r="E153" s="280">
        <v>-45.161290322580648</v>
      </c>
      <c r="F153" s="7"/>
      <c r="G153" s="7"/>
      <c r="H153" s="7"/>
      <c r="I153" s="7"/>
      <c r="J153" s="7"/>
      <c r="K153" s="7"/>
      <c r="L153" s="7"/>
      <c r="M153" s="7"/>
      <c r="N153" s="7"/>
      <c r="O153" s="7"/>
      <c r="P153" s="7"/>
      <c r="Q153" s="7"/>
      <c r="R153" s="7"/>
      <c r="S153" s="7"/>
      <c r="T153" s="7"/>
      <c r="U153" s="7"/>
    </row>
    <row r="154" spans="1:21" s="11" customFormat="1" ht="13" x14ac:dyDescent="0.3">
      <c r="A154" s="10">
        <v>6</v>
      </c>
      <c r="B154" s="281" t="s">
        <v>146</v>
      </c>
      <c r="C154" s="282">
        <v>51</v>
      </c>
      <c r="D154" s="282">
        <v>48</v>
      </c>
      <c r="E154" s="283">
        <v>-5.8823529411764781</v>
      </c>
      <c r="F154" s="7"/>
      <c r="G154" s="7"/>
      <c r="H154" s="7"/>
      <c r="I154" s="7"/>
      <c r="J154" s="7"/>
      <c r="K154" s="7"/>
      <c r="L154" s="7"/>
      <c r="M154" s="7"/>
      <c r="N154" s="7"/>
      <c r="O154" s="7"/>
      <c r="P154" s="7"/>
      <c r="Q154" s="7"/>
      <c r="R154" s="7"/>
      <c r="S154" s="7"/>
      <c r="T154" s="7"/>
      <c r="U154" s="7"/>
    </row>
    <row r="155" spans="1:21" s="11" customFormat="1" ht="13" x14ac:dyDescent="0.3">
      <c r="A155" s="35">
        <v>7</v>
      </c>
      <c r="B155" s="278" t="s">
        <v>158</v>
      </c>
      <c r="C155" s="279">
        <v>771</v>
      </c>
      <c r="D155" s="279">
        <v>39</v>
      </c>
      <c r="E155" s="280">
        <v>-94.94163424124514</v>
      </c>
      <c r="F155" s="7"/>
      <c r="G155" s="7"/>
      <c r="H155" s="7"/>
      <c r="I155" s="7"/>
      <c r="J155" s="7"/>
      <c r="K155" s="7"/>
      <c r="L155" s="7"/>
      <c r="M155" s="7"/>
      <c r="N155" s="7"/>
      <c r="O155" s="7"/>
      <c r="P155" s="7"/>
      <c r="Q155" s="7"/>
      <c r="R155" s="7"/>
      <c r="S155" s="7"/>
      <c r="T155" s="7"/>
      <c r="U155" s="7"/>
    </row>
    <row r="156" spans="1:21" s="11" customFormat="1" ht="13" x14ac:dyDescent="0.3">
      <c r="A156" s="9">
        <v>8</v>
      </c>
      <c r="B156" s="281" t="s">
        <v>157</v>
      </c>
      <c r="C156" s="282">
        <v>48</v>
      </c>
      <c r="D156" s="282">
        <v>33</v>
      </c>
      <c r="E156" s="283">
        <v>-31.25</v>
      </c>
      <c r="F156" s="7"/>
      <c r="G156" s="7"/>
      <c r="H156" s="7"/>
      <c r="I156" s="7"/>
      <c r="J156" s="7"/>
      <c r="K156" s="7"/>
      <c r="L156" s="7"/>
      <c r="M156" s="7"/>
      <c r="N156" s="7"/>
      <c r="O156" s="7"/>
      <c r="P156" s="7"/>
      <c r="Q156" s="7"/>
      <c r="R156" s="7"/>
      <c r="S156" s="7"/>
      <c r="T156" s="7"/>
      <c r="U156" s="7"/>
    </row>
    <row r="157" spans="1:21" s="11" customFormat="1" ht="13" x14ac:dyDescent="0.3">
      <c r="A157" s="35">
        <v>9</v>
      </c>
      <c r="B157" s="278" t="s">
        <v>44</v>
      </c>
      <c r="C157" s="279">
        <v>33</v>
      </c>
      <c r="D157" s="279">
        <v>27</v>
      </c>
      <c r="E157" s="280">
        <v>-18.181818181818173</v>
      </c>
      <c r="F157" s="7"/>
      <c r="G157" s="7"/>
      <c r="H157" s="7"/>
      <c r="I157" s="7"/>
      <c r="J157" s="7"/>
      <c r="K157" s="7"/>
      <c r="L157" s="7"/>
      <c r="M157" s="7"/>
      <c r="N157" s="7"/>
      <c r="O157" s="7"/>
      <c r="P157" s="7"/>
      <c r="Q157" s="7"/>
      <c r="R157" s="7"/>
      <c r="S157" s="7"/>
      <c r="T157" s="7"/>
      <c r="U157" s="7"/>
    </row>
    <row r="158" spans="1:21" s="11" customFormat="1" ht="13.5" thickBot="1" x14ac:dyDescent="0.35">
      <c r="A158" s="149">
        <v>10</v>
      </c>
      <c r="B158" s="298" t="s">
        <v>190</v>
      </c>
      <c r="C158" s="299">
        <v>21</v>
      </c>
      <c r="D158" s="299">
        <v>21</v>
      </c>
      <c r="E158" s="300">
        <v>0</v>
      </c>
      <c r="F158" s="7"/>
      <c r="G158" s="7"/>
      <c r="H158" s="7"/>
      <c r="I158" s="7"/>
      <c r="J158" s="7"/>
      <c r="K158" s="7"/>
      <c r="L158" s="7"/>
      <c r="M158" s="7"/>
      <c r="N158" s="7"/>
      <c r="O158" s="7"/>
      <c r="P158" s="7"/>
      <c r="Q158" s="7"/>
      <c r="R158" s="7"/>
      <c r="S158" s="7"/>
      <c r="T158" s="7"/>
      <c r="U158" s="7"/>
    </row>
    <row r="159" spans="1:21" s="11" customFormat="1" ht="126.75" customHeight="1" x14ac:dyDescent="0.25">
      <c r="A159" s="341" t="s">
        <v>391</v>
      </c>
      <c r="B159" s="353"/>
      <c r="C159" s="353"/>
      <c r="D159" s="353"/>
      <c r="E159" s="353"/>
      <c r="F159" s="7"/>
      <c r="G159" s="7"/>
      <c r="H159" s="7"/>
      <c r="I159" s="7"/>
      <c r="J159" s="7"/>
      <c r="K159" s="7"/>
      <c r="L159" s="7"/>
      <c r="M159" s="7"/>
      <c r="N159" s="7"/>
      <c r="O159" s="7"/>
      <c r="P159" s="7"/>
      <c r="Q159" s="7"/>
      <c r="R159" s="7"/>
      <c r="S159" s="7"/>
      <c r="T159" s="7"/>
      <c r="U159" s="7"/>
    </row>
    <row r="160" spans="1:21" s="14" customFormat="1" ht="42.75" customHeight="1" x14ac:dyDescent="0.35">
      <c r="A160" s="312" t="s">
        <v>301</v>
      </c>
      <c r="B160" s="329"/>
      <c r="C160" s="329"/>
      <c r="D160" s="329"/>
      <c r="E160" s="329"/>
      <c r="F160" s="191"/>
    </row>
    <row r="161" spans="1:23" s="83" customFormat="1" ht="30" customHeight="1" x14ac:dyDescent="0.35">
      <c r="A161" s="13"/>
      <c r="B161" s="14"/>
      <c r="C161" s="14"/>
      <c r="D161" s="14"/>
      <c r="E161" s="14"/>
      <c r="F161" s="80"/>
      <c r="G161" s="81"/>
      <c r="H161" s="82"/>
      <c r="I161" s="82"/>
      <c r="J161" s="82"/>
      <c r="K161" s="82"/>
      <c r="L161" s="82"/>
      <c r="M161" s="82"/>
      <c r="N161" s="82"/>
      <c r="O161" s="82"/>
      <c r="P161" s="82"/>
      <c r="Q161" s="82"/>
      <c r="R161" s="82"/>
      <c r="S161" s="82"/>
      <c r="T161" s="82"/>
      <c r="U161" s="82"/>
      <c r="V161" s="82"/>
      <c r="W161" s="82"/>
    </row>
    <row r="162" spans="1:23" s="83" customFormat="1" ht="30" customHeight="1" x14ac:dyDescent="0.35">
      <c r="A162" s="16"/>
      <c r="B162" s="17"/>
      <c r="C162" s="17"/>
      <c r="D162" s="17"/>
      <c r="E162" s="17"/>
      <c r="F162" s="80"/>
      <c r="G162" s="81"/>
      <c r="H162" s="82"/>
      <c r="I162" s="82"/>
      <c r="J162" s="82"/>
      <c r="K162" s="82"/>
      <c r="L162" s="82"/>
      <c r="M162" s="82"/>
      <c r="N162" s="82"/>
      <c r="O162" s="82"/>
      <c r="P162" s="82"/>
      <c r="Q162" s="82"/>
      <c r="R162" s="82"/>
      <c r="S162" s="82"/>
      <c r="T162" s="82"/>
      <c r="U162" s="82"/>
      <c r="V162" s="82"/>
      <c r="W162" s="82"/>
    </row>
    <row r="163" spans="1:23" s="11" customFormat="1" ht="39" customHeight="1" x14ac:dyDescent="0.35">
      <c r="A163" s="16"/>
      <c r="B163" s="17"/>
      <c r="C163" s="17"/>
      <c r="D163" s="17"/>
      <c r="E163" s="17"/>
      <c r="F163" s="37"/>
      <c r="G163" s="73"/>
      <c r="H163" s="7"/>
      <c r="I163" s="7"/>
      <c r="J163" s="7"/>
      <c r="K163" s="7"/>
      <c r="L163" s="7"/>
      <c r="M163" s="7"/>
      <c r="N163" s="7"/>
      <c r="O163" s="7"/>
      <c r="P163" s="7"/>
      <c r="Q163" s="7"/>
      <c r="R163" s="7"/>
      <c r="S163" s="7"/>
      <c r="T163" s="7"/>
      <c r="U163" s="7"/>
      <c r="V163" s="7"/>
      <c r="W163" s="7"/>
    </row>
    <row r="164" spans="1:23" s="11" customFormat="1" ht="124.5" customHeight="1" x14ac:dyDescent="0.35">
      <c r="A164" s="16"/>
      <c r="B164" s="17"/>
      <c r="C164" s="17"/>
      <c r="D164" s="17"/>
      <c r="E164" s="17"/>
    </row>
    <row r="165" spans="1:23" s="14" customFormat="1" x14ac:dyDescent="0.35">
      <c r="A165" s="16"/>
      <c r="B165" s="17"/>
      <c r="C165" s="17"/>
      <c r="D165" s="17"/>
      <c r="E165" s="17"/>
    </row>
  </sheetData>
  <mergeCells count="8">
    <mergeCell ref="A160:E160"/>
    <mergeCell ref="A1:E1"/>
    <mergeCell ref="G4:N4"/>
    <mergeCell ref="A159:E159"/>
    <mergeCell ref="A2:E2"/>
    <mergeCell ref="A3:A4"/>
    <mergeCell ref="B3:B4"/>
    <mergeCell ref="C3:E3"/>
  </mergeCells>
  <hyperlinks>
    <hyperlink ref="A1:E1" location="Erläuterungen!A1" tooltip="zurück zu den Erläuterungen" display="zurück zu den Erläuterungen" xr:uid="{34C69A0C-D246-4384-8733-65D2F6FAEDAA}"/>
  </hyperlinks>
  <pageMargins left="0.23622047244094491" right="0.23622047244094491" top="0.35433070866141736" bottom="0.35433070866141736" header="0.31496062992125984" footer="0.31496062992125984"/>
  <pageSetup paperSize="9" scale="90" orientation="landscape" r:id="rId1"/>
  <headerFooter differentFirst="1">
    <oddFooter>Seite &amp;P</oddFooter>
  </headerFooter>
  <rowBreaks count="6" manualBreakCount="6">
    <brk id="26" max="4" man="1"/>
    <brk id="48" max="4" man="1"/>
    <brk id="70" max="4" man="1"/>
    <brk id="92" max="4" man="1"/>
    <brk id="121" max="4" man="1"/>
    <brk id="147" max="4"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9</vt:i4>
      </vt:variant>
      <vt:variant>
        <vt:lpstr>Benannte Bereiche</vt:lpstr>
      </vt:variant>
      <vt:variant>
        <vt:i4>14</vt:i4>
      </vt:variant>
    </vt:vector>
  </HeadingPairs>
  <TitlesOfParts>
    <vt:vector size="23" baseType="lpstr">
      <vt:lpstr>Deckblatt</vt:lpstr>
      <vt:lpstr>Impressum</vt:lpstr>
      <vt:lpstr>Erläuterungen</vt:lpstr>
      <vt:lpstr>Top 25 2022</vt:lpstr>
      <vt:lpstr>Top 25 2022 ausl. Männer</vt:lpstr>
      <vt:lpstr>Top 25 2022 ausl. Frauen</vt:lpstr>
      <vt:lpstr>Berufe Ausländeranteile</vt:lpstr>
      <vt:lpstr>Ausländeranteile Berufsgruppen</vt:lpstr>
      <vt:lpstr>Top 10 Staatsangehörigkeiten</vt:lpstr>
      <vt:lpstr>'Ausländeranteile Berufsgruppen'!Druckbereich</vt:lpstr>
      <vt:lpstr>'Berufe Ausländeranteile'!Druckbereich</vt:lpstr>
      <vt:lpstr>Deckblatt!Druckbereich</vt:lpstr>
      <vt:lpstr>Erläuterungen!Druckbereich</vt:lpstr>
      <vt:lpstr>'Top 10 Staatsangehörigkeiten'!Druckbereich</vt:lpstr>
      <vt:lpstr>'Top 25 2022'!Druckbereich</vt:lpstr>
      <vt:lpstr>'Top 25 2022 ausl. Männer'!Druckbereich</vt:lpstr>
      <vt:lpstr>'Ausländeranteile Berufsgruppen'!Drucktitel</vt:lpstr>
      <vt:lpstr>'Berufe Ausländeranteile'!Drucktitel</vt:lpstr>
      <vt:lpstr>'Top 10 Staatsangehörigkeiten'!Drucktitel</vt:lpstr>
      <vt:lpstr>'Top 25 2022'!Drucktitel</vt:lpstr>
      <vt:lpstr>'Top 25 2022 ausl. Frauen'!Drucktitel</vt:lpstr>
      <vt:lpstr>'Top 25 2022 ausl. Männer'!Drucktitel</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Ausländische Auszubildende in der dualen Berufsausbildung nach Ausbildungsberufen/Berufsgruppierungen, Deutschland 2021 und 2022</dc:title>
  <dc:subject>Berufsbildungsstatistik der statistischen Ämter des Bundes und der Länder (Erhebung zum 31. Dezember)</dc:subject>
  <dc:creator>Bundesinstitut für Berufsbildung (BIBB)</dc:creator>
  <cp:keywords>Bundesinstitut für Berufsbildung, BIBB, Datensystem Auszubildende, DAZUBI, Berufsbildungsstatistik, Erhebung zum 31.12., Zusatztabellen, ausländische Auszubildende, duale Berufsausbildung</cp:keywords>
  <cp:lastModifiedBy>Manthey, Ute</cp:lastModifiedBy>
  <cp:lastPrinted>2024-10-16T08:20:51Z</cp:lastPrinted>
  <dcterms:created xsi:type="dcterms:W3CDTF">2022-12-08T12:49:20Z</dcterms:created>
  <dcterms:modified xsi:type="dcterms:W3CDTF">2024-10-17T08:43:25Z</dcterms:modified>
  <cp:category>Bundesinstitut für Berufsbildung, BIBB, Datensystem Auszubildende, DAZUBI, Berufsbildungsstatistik, Erhebung zum 31.12., Zusatztabellen, ausländische Auszubildende, duale Berufsausbildung</cp:category>
</cp:coreProperties>
</file>